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60" windowHeight="5805" activeTab="0"/>
  </bookViews>
  <sheets>
    <sheet name="Questionnaire" sheetId="1" r:id="rId1"/>
  </sheets>
  <definedNames>
    <definedName name="_xlnm.Print_Area" localSheetId="0">'Questionnaire'!$A$1:$AK$81</definedName>
  </definedNames>
  <calcPr fullCalcOnLoad="1"/>
</workbook>
</file>

<file path=xl/sharedStrings.xml><?xml version="1.0" encoding="utf-8"?>
<sst xmlns="http://schemas.openxmlformats.org/spreadsheetml/2006/main" count="255" uniqueCount="224">
  <si>
    <t>Phone</t>
  </si>
  <si>
    <t>Fax</t>
  </si>
  <si>
    <t>City</t>
  </si>
  <si>
    <t>Country</t>
  </si>
  <si>
    <t>Postal Code</t>
  </si>
  <si>
    <t>Office or Home</t>
  </si>
  <si>
    <t>Flight #</t>
  </si>
  <si>
    <t>I will submit the visa application to:</t>
  </si>
  <si>
    <t xml:space="preserve">Title </t>
  </si>
  <si>
    <t>Nationality</t>
  </si>
  <si>
    <t>Gender</t>
  </si>
  <si>
    <t xml:space="preserve">Date of Birth  </t>
  </si>
  <si>
    <t xml:space="preserve">Title    </t>
  </si>
  <si>
    <t xml:space="preserve">Nationality   </t>
  </si>
  <si>
    <t xml:space="preserve">Gender   </t>
  </si>
  <si>
    <t xml:space="preserve">Date of Birth    </t>
  </si>
  <si>
    <t xml:space="preserve">Department   </t>
  </si>
  <si>
    <t xml:space="preserve">Position   </t>
  </si>
  <si>
    <t xml:space="preserve">Embassy or 
Consulate-General 
of Japan in </t>
  </si>
  <si>
    <t>Event Name</t>
  </si>
  <si>
    <t>Please complete this form and return to:</t>
  </si>
  <si>
    <t xml:space="preserve">E-mail: </t>
  </si>
  <si>
    <t xml:space="preserve">Person in Charge: </t>
  </si>
  <si>
    <t>Please send my visa supporting documents to:</t>
  </si>
  <si>
    <t>Time</t>
  </si>
  <si>
    <t>Relationship with the above Participant</t>
  </si>
  <si>
    <t>Arrival 
to Japan</t>
  </si>
  <si>
    <t>Departure 
from Japan</t>
  </si>
  <si>
    <t>Passport Type</t>
  </si>
  <si>
    <t>Schedule in Japan</t>
  </si>
  <si>
    <t>City</t>
  </si>
  <si>
    <t>Company/Affiliation</t>
  </si>
  <si>
    <t>Country</t>
  </si>
  <si>
    <t>State/Province</t>
  </si>
  <si>
    <t>&lt;PARTICIPANT&gt;</t>
  </si>
  <si>
    <t>&lt;ACCOMPANYING PERSON&gt;</t>
  </si>
  <si>
    <t>&lt;EMBASSY&gt;</t>
  </si>
  <si>
    <t>&lt;ADDRESS&gt;</t>
  </si>
  <si>
    <t>&lt;SCHEDULE&gt;</t>
  </si>
  <si>
    <t xml:space="preserve">Travel Agency: </t>
  </si>
  <si>
    <t>Passport Name</t>
  </si>
  <si>
    <t>Remarks</t>
  </si>
  <si>
    <t>&lt;REMARKS&gt;</t>
  </si>
  <si>
    <t>Kinki Nippon Tourist Co., Ltd.</t>
  </si>
  <si>
    <t>Questionnaire for Visa Supporting Documents</t>
  </si>
  <si>
    <t>Surname</t>
  </si>
  <si>
    <t>Given Names</t>
  </si>
  <si>
    <t>Year</t>
  </si>
  <si>
    <t>Month</t>
  </si>
  <si>
    <t>Day</t>
  </si>
  <si>
    <t>Date</t>
  </si>
  <si>
    <t>Airport</t>
  </si>
  <si>
    <t>:</t>
  </si>
  <si>
    <t>Hotel</t>
  </si>
  <si>
    <t>Day</t>
  </si>
  <si>
    <t>Month</t>
  </si>
  <si>
    <t>Year</t>
  </si>
  <si>
    <t>Hotel (during the event)</t>
  </si>
  <si>
    <t>Note</t>
  </si>
  <si>
    <t>Airport of Your Departure</t>
  </si>
  <si>
    <t>Flight</t>
  </si>
  <si>
    <t>Department</t>
  </si>
  <si>
    <t>E-mail</t>
  </si>
  <si>
    <t>Address</t>
  </si>
  <si>
    <t>http://www.mofa.go.jp/j_info/visit/visa/index.html</t>
  </si>
  <si>
    <t>For a guide to Japanese visas, please visit</t>
  </si>
  <si>
    <t>*</t>
  </si>
  <si>
    <t xml:space="preserve">Deadline: </t>
  </si>
  <si>
    <t>Company/Affliation</t>
  </si>
  <si>
    <t>&lt;Important&gt;</t>
  </si>
  <si>
    <r>
      <t xml:space="preserve">Irregular or Private Schedule
</t>
    </r>
    <r>
      <rPr>
        <sz val="11"/>
        <rFont val="Arial"/>
        <family val="2"/>
      </rPr>
      <t xml:space="preserve">
</t>
    </r>
    <r>
      <rPr>
        <b/>
        <i/>
        <sz val="9"/>
        <rFont val="Arial"/>
        <family val="2"/>
      </rPr>
      <t xml:space="preserve">If you plan to stay in Japan </t>
    </r>
    <r>
      <rPr>
        <b/>
        <i/>
        <sz val="9"/>
        <color indexed="10"/>
        <rFont val="Arial"/>
        <family val="2"/>
      </rPr>
      <t>longer than the designated days for personal reasons</t>
    </r>
    <r>
      <rPr>
        <b/>
        <i/>
        <sz val="9"/>
        <rFont val="Arial"/>
        <family val="2"/>
      </rPr>
      <t xml:space="preserve"> (before or after the event), please specify the details.</t>
    </r>
  </si>
  <si>
    <t>Accompanying Person's Personal Information (if any)</t>
  </si>
  <si>
    <t>Personal Information</t>
  </si>
  <si>
    <t>Attention of
(Contact Person)</t>
  </si>
  <si>
    <t>Max.35 letters/spaces</t>
  </si>
  <si>
    <t>=====================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</si>
  <si>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</si>
  <si>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</si>
  <si>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</si>
  <si>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</si>
  <si>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</si>
  <si>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</si>
  <si>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</si>
  <si>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</si>
  <si>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</si>
  <si>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</si>
  <si>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</si>
  <si>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201</t>
  </si>
  <si>
    <t>202</t>
  </si>
  <si>
    <t>203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</si>
  <si>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</si>
  <si>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</si>
  <si>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</si>
  <si>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</si>
  <si>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</si>
  <si>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</si>
  <si>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</si>
  <si>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</si>
  <si>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</si>
  <si>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</si>
  <si>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</si>
  <si>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</si>
  <si>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</si>
  <si>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</si>
  <si>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</si>
  <si>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</si>
  <si>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</si>
  <si>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</si>
  <si>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</si>
  <si>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</si>
  <si>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</si>
  <si>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</si>
  <si>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</si>
  <si>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</si>
  <si>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</si>
  <si>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</si>
  <si>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</si>
  <si>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</si>
  <si>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</si>
  <si>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</si>
  <si>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</si>
  <si>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</si>
  <si>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</si>
  <si>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</si>
  <si>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</si>
  <si>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</si>
  <si>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</si>
  <si>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601</t>
  </si>
  <si>
    <t>602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</si>
  <si>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</si>
  <si>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</si>
  <si>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</si>
  <si>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</si>
  <si>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</si>
  <si>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</si>
  <si>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</si>
  <si>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</si>
  <si>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</si>
  <si>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</si>
  <si>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</si>
  <si>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</si>
  <si>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</si>
  <si>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</si>
  <si>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</si>
  <si>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</si>
  <si>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</si>
  <si>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</si>
  <si>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</si>
  <si>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</si>
  <si>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</si>
  <si>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</si>
  <si>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</si>
  <si>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</si>
  <si>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</si>
  <si>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</si>
  <si>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</si>
  <si>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</si>
  <si>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</si>
  <si>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</si>
  <si>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</si>
  <si>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</si>
  <si>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</si>
  <si>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</si>
  <si>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</si>
  <si>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</si>
  <si>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</si>
  <si>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</si>
  <si>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</si>
  <si>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</si>
  <si>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</si>
  <si>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</si>
  <si>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</si>
  <si>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</si>
  <si>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</si>
  <si>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</si>
  <si>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</si>
  <si>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</si>
  <si>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</si>
  <si>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</si>
  <si>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</si>
  <si>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</si>
  <si>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</si>
  <si>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</si>
  <si>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</si>
  <si>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</si>
  <si>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</si>
  <si>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</si>
  <si>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</si>
  <si>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</si>
  <si>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</si>
  <si>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</si>
  <si>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</si>
  <si>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</si>
  <si>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</si>
  <si>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</si>
  <si>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</si>
  <si>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</si>
  <si>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</si>
  <si>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</si>
  <si>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</si>
  <si>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</si>
  <si>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</si>
  <si>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</si>
  <si>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</si>
  <si>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</si>
  <si>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</si>
  <si>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Address Line 1</t>
  </si>
  <si>
    <t>Address Line 2</t>
  </si>
  <si>
    <t>Address Line 3</t>
  </si>
  <si>
    <t>413</t>
  </si>
  <si>
    <t>514</t>
  </si>
  <si>
    <t>515</t>
  </si>
  <si>
    <t>516</t>
  </si>
  <si>
    <t>&lt;IRREGULAR SCHEDULE&gt;</t>
  </si>
  <si>
    <t>Please submit this form together with a copy of your passport.</t>
  </si>
  <si>
    <t>Please select &gt;</t>
  </si>
  <si>
    <t>*P.O.Box is not acceptable. 
*Travel agency or the secretariat in Japan are not allowed to send the visa supporting documents directly to the Embassy or Consulate-General of Japan.</t>
  </si>
  <si>
    <t>*****For Travel Agency Use*****</t>
  </si>
  <si>
    <t>*If your flight schedule is not fixed yet, please just specify the dates and the airport of your arrival and departure.</t>
  </si>
  <si>
    <t>Schedule</t>
  </si>
  <si>
    <t>Will you be accompanied by someone?</t>
  </si>
  <si>
    <t>APSCI 2019</t>
  </si>
  <si>
    <t xml:space="preserve">Risa Ideyama (Ms.) / Mako Yasumoto (Ms.) </t>
  </si>
  <si>
    <t>apsci2019@or.knt.co.jp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</si>
</sst>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9]dd\ mmmm\ yyyy;@"/>
    <numFmt numFmtId="177" formatCode="[$-409]h:mm\ AM/PM;@"/>
    <numFmt numFmtId="178" formatCode="h:mm;@"/>
    <numFmt numFmtId="179" formatCode="yyyy/m/d;@"/>
    <numFmt numFmtId="180" formatCode="[$-409]d\-mmm;@"/>
    <numFmt numFmtId="181" formatCode="dd\ mmmm"/>
    <numFmt numFmtId="182" formatCode="dd\ mmm\ yyyy"/>
    <numFmt numFmtId="183" formatCode="dd\ mmm"/>
    <numFmt numFmtId="184" formatCode="[$-409]mmmm\ d\,\ yyyy;@"/>
  </numFmts>
  <fonts count="8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細明朝体"/>
      <family val="3"/>
    </font>
    <font>
      <sz val="6"/>
      <name val="Osaka"/>
      <family val="3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u val="single"/>
      <sz val="14"/>
      <name val="Arial"/>
      <family val="2"/>
    </font>
    <font>
      <b/>
      <sz val="11"/>
      <name val="ＭＳ Ｐゴシック"/>
      <family val="3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i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1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23"/>
      <name val="Arial"/>
      <family val="2"/>
    </font>
    <font>
      <u val="single"/>
      <sz val="11"/>
      <color indexed="23"/>
      <name val="ＭＳ Ｐゴシック"/>
      <family val="3"/>
    </font>
    <font>
      <b/>
      <i/>
      <u val="single"/>
      <sz val="12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u val="single"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u val="single"/>
      <sz val="11"/>
      <color rgb="FFFF0000"/>
      <name val="ＭＳ Ｐゴシック"/>
      <family val="3"/>
    </font>
    <font>
      <b/>
      <u val="single"/>
      <sz val="12"/>
      <color rgb="FFFF0000"/>
      <name val="ＭＳ Ｐゴシック"/>
      <family val="3"/>
    </font>
    <font>
      <b/>
      <u val="single"/>
      <sz val="11"/>
      <color rgb="FFFF0000"/>
      <name val="ＭＳ Ｐゴシック"/>
      <family val="3"/>
    </font>
    <font>
      <sz val="11"/>
      <color theme="0" tint="-0.4999699890613556"/>
      <name val="Arial"/>
      <family val="2"/>
    </font>
    <font>
      <u val="single"/>
      <sz val="11"/>
      <color theme="0" tint="-0.4999699890613556"/>
      <name val="ＭＳ Ｐゴシック"/>
      <family val="3"/>
    </font>
    <font>
      <b/>
      <i/>
      <u val="single"/>
      <sz val="12"/>
      <color rgb="FFFF0000"/>
      <name val="Arial"/>
      <family val="2"/>
    </font>
    <font>
      <b/>
      <i/>
      <u val="single"/>
      <sz val="11"/>
      <color rgb="FFFF0000"/>
      <name val="Arial"/>
      <family val="2"/>
    </font>
    <font>
      <b/>
      <i/>
      <u val="single"/>
      <sz val="14"/>
      <color rgb="FFFF0000"/>
      <name val="Arial"/>
      <family val="2"/>
    </font>
    <font>
      <u val="single"/>
      <sz val="11"/>
      <color rgb="FFFF0000"/>
      <name val="Arial"/>
      <family val="2"/>
    </font>
    <font>
      <b/>
      <sz val="12"/>
      <color theme="0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9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14" fontId="6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Alignment="1" applyProtection="1">
      <alignment horizontal="left" vertical="center" wrapText="1"/>
      <protection/>
    </xf>
    <xf numFmtId="179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84" fontId="8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/>
    </xf>
    <xf numFmtId="0" fontId="71" fillId="0" borderId="0" xfId="43" applyFont="1" applyFill="1" applyBorder="1" applyAlignment="1" applyProtection="1">
      <alignment vertical="center"/>
      <protection/>
    </xf>
    <xf numFmtId="0" fontId="72" fillId="0" borderId="0" xfId="43" applyFont="1" applyFill="1" applyBorder="1" applyAlignment="1" applyProtection="1">
      <alignment vertical="center"/>
      <protection/>
    </xf>
    <xf numFmtId="0" fontId="73" fillId="0" borderId="0" xfId="43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 quotePrefix="1">
      <alignment horizontal="left" vertic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74" fillId="0" borderId="0" xfId="0" applyNumberFormat="1" applyFont="1" applyFill="1" applyAlignment="1" applyProtection="1">
      <alignment horizontal="center" vertical="center"/>
      <protection/>
    </xf>
    <xf numFmtId="49" fontId="74" fillId="0" borderId="0" xfId="0" applyNumberFormat="1" applyFont="1" applyFill="1" applyBorder="1" applyAlignment="1" applyProtection="1">
      <alignment horizontal="center" vertical="center"/>
      <protection/>
    </xf>
    <xf numFmtId="49" fontId="75" fillId="0" borderId="0" xfId="43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184" fontId="15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43" applyFont="1" applyFill="1" applyBorder="1" applyAlignment="1" applyProtection="1">
      <alignment vertical="center"/>
      <protection/>
    </xf>
    <xf numFmtId="0" fontId="19" fillId="0" borderId="0" xfId="43" applyFont="1" applyFill="1" applyBorder="1" applyAlignment="1" applyProtection="1">
      <alignment vertical="center"/>
      <protection/>
    </xf>
    <xf numFmtId="0" fontId="19" fillId="0" borderId="0" xfId="43" applyFont="1" applyFill="1" applyBorder="1" applyAlignment="1" applyProtection="1">
      <alignment horizontal="center" vertical="center"/>
      <protection/>
    </xf>
    <xf numFmtId="49" fontId="19" fillId="0" borderId="0" xfId="43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 horizontal="right"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0" fontId="78" fillId="0" borderId="0" xfId="0" applyFont="1" applyFill="1" applyBorder="1" applyAlignment="1" applyProtection="1">
      <alignment horizontal="left" vertical="center"/>
      <protection/>
    </xf>
    <xf numFmtId="0" fontId="79" fillId="0" borderId="0" xfId="0" applyFont="1" applyFill="1" applyBorder="1" applyAlignment="1" applyProtection="1">
      <alignment vertical="center"/>
      <protection/>
    </xf>
    <xf numFmtId="0" fontId="57" fillId="0" borderId="0" xfId="4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5" fillId="2" borderId="10" xfId="61" applyFont="1" applyFill="1" applyBorder="1" applyAlignment="1" applyProtection="1">
      <alignment horizontal="left" vertical="center"/>
      <protection/>
    </xf>
    <xf numFmtId="0" fontId="5" fillId="2" borderId="11" xfId="61" applyFont="1" applyFill="1" applyBorder="1" applyAlignment="1" applyProtection="1">
      <alignment horizontal="left" vertical="center"/>
      <protection/>
    </xf>
    <xf numFmtId="0" fontId="8" fillId="0" borderId="12" xfId="61" applyFont="1" applyFill="1" applyBorder="1" applyAlignment="1" applyProtection="1">
      <alignment horizontal="left" vertical="center"/>
      <protection locked="0"/>
    </xf>
    <xf numFmtId="49" fontId="8" fillId="0" borderId="12" xfId="61" applyNumberFormat="1" applyFont="1" applyFill="1" applyBorder="1" applyAlignment="1" applyProtection="1">
      <alignment horizontal="left" vertical="center"/>
      <protection locked="0"/>
    </xf>
    <xf numFmtId="176" fontId="8" fillId="0" borderId="10" xfId="61" applyNumberFormat="1" applyFont="1" applyFill="1" applyBorder="1" applyAlignment="1" applyProtection="1">
      <alignment horizontal="left" vertical="center"/>
      <protection locked="0"/>
    </xf>
    <xf numFmtId="176" fontId="8" fillId="0" borderId="11" xfId="61" applyNumberFormat="1" applyFont="1" applyFill="1" applyBorder="1" applyAlignment="1" applyProtection="1">
      <alignment horizontal="left" vertical="center"/>
      <protection locked="0"/>
    </xf>
    <xf numFmtId="176" fontId="8" fillId="0" borderId="13" xfId="61" applyNumberFormat="1" applyFont="1" applyFill="1" applyBorder="1" applyAlignment="1" applyProtection="1">
      <alignment horizontal="left" vertical="center"/>
      <protection locked="0"/>
    </xf>
    <xf numFmtId="0" fontId="5" fillId="2" borderId="13" xfId="61" applyFont="1" applyFill="1" applyBorder="1" applyAlignment="1" applyProtection="1">
      <alignment horizontal="left" vertical="center"/>
      <protection/>
    </xf>
    <xf numFmtId="0" fontId="5" fillId="2" borderId="12" xfId="61" applyFont="1" applyFill="1" applyBorder="1" applyAlignment="1" applyProtection="1">
      <alignment horizontal="left" vertical="center"/>
      <protection/>
    </xf>
    <xf numFmtId="0" fontId="8" fillId="0" borderId="12" xfId="61" applyNumberFormat="1" applyFont="1" applyFill="1" applyBorder="1" applyAlignment="1" applyProtection="1">
      <alignment horizontal="left" vertical="center"/>
      <protection locked="0"/>
    </xf>
    <xf numFmtId="0" fontId="8" fillId="0" borderId="14" xfId="61" applyFont="1" applyFill="1" applyBorder="1" applyAlignment="1" applyProtection="1">
      <alignment horizontal="center" vertical="center"/>
      <protection locked="0"/>
    </xf>
    <xf numFmtId="0" fontId="8" fillId="0" borderId="15" xfId="61" applyFont="1" applyFill="1" applyBorder="1" applyAlignment="1" applyProtection="1">
      <alignment horizontal="center" vertical="center"/>
      <protection locked="0"/>
    </xf>
    <xf numFmtId="0" fontId="8" fillId="0" borderId="16" xfId="61" applyFont="1" applyFill="1" applyBorder="1" applyAlignment="1" applyProtection="1">
      <alignment horizontal="center" vertical="center"/>
      <protection locked="0"/>
    </xf>
    <xf numFmtId="0" fontId="8" fillId="0" borderId="17" xfId="61" applyFont="1" applyFill="1" applyBorder="1" applyAlignment="1" applyProtection="1">
      <alignment horizontal="center" vertical="center"/>
      <protection locked="0"/>
    </xf>
    <xf numFmtId="0" fontId="8" fillId="0" borderId="18" xfId="61" applyFont="1" applyFill="1" applyBorder="1" applyAlignment="1" applyProtection="1">
      <alignment horizontal="center" vertical="center"/>
      <protection locked="0"/>
    </xf>
    <xf numFmtId="0" fontId="8" fillId="0" borderId="19" xfId="61" applyFont="1" applyFill="1" applyBorder="1" applyAlignment="1" applyProtection="1">
      <alignment horizontal="center" vertical="center"/>
      <protection locked="0"/>
    </xf>
    <xf numFmtId="0" fontId="80" fillId="33" borderId="10" xfId="61" applyFont="1" applyFill="1" applyBorder="1" applyAlignment="1" applyProtection="1">
      <alignment horizontal="left" vertical="center"/>
      <protection/>
    </xf>
    <xf numFmtId="0" fontId="80" fillId="33" borderId="11" xfId="61" applyFont="1" applyFill="1" applyBorder="1" applyAlignment="1" applyProtection="1">
      <alignment horizontal="left" vertical="center"/>
      <protection/>
    </xf>
    <xf numFmtId="0" fontId="80" fillId="33" borderId="13" xfId="61" applyFont="1" applyFill="1" applyBorder="1" applyAlignment="1" applyProtection="1">
      <alignment horizontal="left" vertical="center"/>
      <protection/>
    </xf>
    <xf numFmtId="0" fontId="8" fillId="0" borderId="12" xfId="61" applyNumberFormat="1" applyFont="1" applyFill="1" applyBorder="1" applyAlignment="1" applyProtection="1">
      <alignment horizontal="center" vertical="center"/>
      <protection locked="0"/>
    </xf>
    <xf numFmtId="0" fontId="8" fillId="0" borderId="10" xfId="61" applyFont="1" applyFill="1" applyBorder="1" applyAlignment="1" applyProtection="1">
      <alignment horizontal="center" vertical="center"/>
      <protection locked="0"/>
    </xf>
    <xf numFmtId="0" fontId="8" fillId="0" borderId="11" xfId="61" applyFont="1" applyFill="1" applyBorder="1" applyAlignment="1" applyProtection="1">
      <alignment horizontal="center" vertical="center"/>
      <protection locked="0"/>
    </xf>
    <xf numFmtId="0" fontId="8" fillId="0" borderId="13" xfId="6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/>
    </xf>
    <xf numFmtId="0" fontId="5" fillId="2" borderId="12" xfId="61" applyFont="1" applyFill="1" applyBorder="1" applyAlignment="1" applyProtection="1">
      <alignment horizontal="left" vertical="center" wrapText="1"/>
      <protection/>
    </xf>
    <xf numFmtId="49" fontId="8" fillId="0" borderId="12" xfId="61" applyNumberFormat="1" applyFont="1" applyFill="1" applyBorder="1" applyAlignment="1" applyProtection="1">
      <alignment horizontal="center" vertical="center"/>
      <protection locked="0"/>
    </xf>
    <xf numFmtId="14" fontId="8" fillId="0" borderId="14" xfId="61" applyNumberFormat="1" applyFont="1" applyFill="1" applyBorder="1" applyAlignment="1" applyProtection="1">
      <alignment horizontal="left" vertical="center" wrapText="1"/>
      <protection locked="0"/>
    </xf>
    <xf numFmtId="14" fontId="8" fillId="0" borderId="20" xfId="61" applyNumberFormat="1" applyFont="1" applyFill="1" applyBorder="1" applyAlignment="1" applyProtection="1">
      <alignment horizontal="left" vertical="center" wrapText="1"/>
      <protection locked="0"/>
    </xf>
    <xf numFmtId="14" fontId="8" fillId="0" borderId="15" xfId="61" applyNumberFormat="1" applyFont="1" applyFill="1" applyBorder="1" applyAlignment="1" applyProtection="1">
      <alignment horizontal="left" vertical="center" wrapText="1"/>
      <protection locked="0"/>
    </xf>
    <xf numFmtId="14" fontId="8" fillId="0" borderId="16" xfId="61" applyNumberFormat="1" applyFont="1" applyFill="1" applyBorder="1" applyAlignment="1" applyProtection="1">
      <alignment horizontal="left" vertical="center" wrapText="1"/>
      <protection locked="0"/>
    </xf>
    <xf numFmtId="14" fontId="8" fillId="0" borderId="0" xfId="61" applyNumberFormat="1" applyFont="1" applyFill="1" applyBorder="1" applyAlignment="1" applyProtection="1">
      <alignment horizontal="left" vertical="center" wrapText="1"/>
      <protection locked="0"/>
    </xf>
    <xf numFmtId="14" fontId="8" fillId="0" borderId="17" xfId="61" applyNumberFormat="1" applyFont="1" applyFill="1" applyBorder="1" applyAlignment="1" applyProtection="1">
      <alignment horizontal="left" vertical="center" wrapText="1"/>
      <protection locked="0"/>
    </xf>
    <xf numFmtId="14" fontId="8" fillId="0" borderId="18" xfId="61" applyNumberFormat="1" applyFont="1" applyFill="1" applyBorder="1" applyAlignment="1" applyProtection="1">
      <alignment horizontal="left" vertical="center" wrapText="1"/>
      <protection locked="0"/>
    </xf>
    <xf numFmtId="14" fontId="8" fillId="0" borderId="21" xfId="61" applyNumberFormat="1" applyFont="1" applyFill="1" applyBorder="1" applyAlignment="1" applyProtection="1">
      <alignment horizontal="left" vertical="center" wrapText="1"/>
      <protection locked="0"/>
    </xf>
    <xf numFmtId="14" fontId="8" fillId="0" borderId="19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61" applyNumberFormat="1" applyFont="1" applyFill="1" applyBorder="1" applyAlignment="1" applyProtection="1">
      <alignment horizontal="left" vertical="center"/>
      <protection/>
    </xf>
    <xf numFmtId="0" fontId="81" fillId="2" borderId="12" xfId="61" applyFont="1" applyFill="1" applyBorder="1" applyAlignment="1" applyProtection="1">
      <alignment horizontal="left" vertical="center" wrapText="1"/>
      <protection/>
    </xf>
    <xf numFmtId="0" fontId="8" fillId="0" borderId="10" xfId="61" applyFont="1" applyFill="1" applyBorder="1" applyAlignment="1" applyProtection="1">
      <alignment horizontal="left" vertical="top" wrapText="1"/>
      <protection locked="0"/>
    </xf>
    <xf numFmtId="0" fontId="8" fillId="0" borderId="11" xfId="61" applyFont="1" applyFill="1" applyBorder="1" applyAlignment="1" applyProtection="1">
      <alignment horizontal="left" vertical="top" wrapText="1"/>
      <protection locked="0"/>
    </xf>
    <xf numFmtId="0" fontId="8" fillId="0" borderId="13" xfId="61" applyFont="1" applyFill="1" applyBorder="1" applyAlignment="1" applyProtection="1">
      <alignment horizontal="left" vertical="top" wrapText="1"/>
      <protection locked="0"/>
    </xf>
    <xf numFmtId="0" fontId="81" fillId="2" borderId="10" xfId="61" applyFont="1" applyFill="1" applyBorder="1" applyAlignment="1" applyProtection="1">
      <alignment horizontal="left" vertical="center" wrapText="1"/>
      <protection/>
    </xf>
    <xf numFmtId="0" fontId="81" fillId="2" borderId="11" xfId="61" applyFont="1" applyFill="1" applyBorder="1" applyAlignment="1" applyProtection="1">
      <alignment horizontal="left" vertical="center" wrapText="1"/>
      <protection/>
    </xf>
    <xf numFmtId="0" fontId="81" fillId="2" borderId="13" xfId="61" applyFont="1" applyFill="1" applyBorder="1" applyAlignment="1" applyProtection="1">
      <alignment horizontal="left" vertical="center" wrapText="1"/>
      <protection/>
    </xf>
    <xf numFmtId="0" fontId="5" fillId="2" borderId="10" xfId="61" applyFont="1" applyFill="1" applyBorder="1" applyAlignment="1" applyProtection="1">
      <alignment horizontal="left" vertical="center" wrapText="1"/>
      <protection/>
    </xf>
    <xf numFmtId="0" fontId="5" fillId="2" borderId="11" xfId="61" applyFont="1" applyFill="1" applyBorder="1" applyAlignment="1" applyProtection="1">
      <alignment horizontal="left" vertical="center" wrapText="1"/>
      <protection/>
    </xf>
    <xf numFmtId="0" fontId="82" fillId="2" borderId="12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0" xfId="61" applyFont="1" applyFill="1" applyBorder="1" applyAlignment="1" applyProtection="1">
      <alignment horizontal="left" vertical="center"/>
      <protection locked="0"/>
    </xf>
    <xf numFmtId="0" fontId="8" fillId="0" borderId="11" xfId="61" applyFont="1" applyFill="1" applyBorder="1" applyAlignment="1" applyProtection="1">
      <alignment horizontal="left" vertical="center"/>
      <protection locked="0"/>
    </xf>
    <xf numFmtId="0" fontId="8" fillId="0" borderId="13" xfId="61" applyFont="1" applyFill="1" applyBorder="1" applyAlignment="1" applyProtection="1">
      <alignment horizontal="left" vertical="center"/>
      <protection locked="0"/>
    </xf>
    <xf numFmtId="0" fontId="83" fillId="2" borderId="11" xfId="61" applyFont="1" applyFill="1" applyBorder="1" applyAlignment="1" applyProtection="1">
      <alignment horizontal="left" vertical="center" wrapText="1"/>
      <protection/>
    </xf>
    <xf numFmtId="0" fontId="83" fillId="2" borderId="13" xfId="61" applyFont="1" applyFill="1" applyBorder="1" applyAlignment="1" applyProtection="1">
      <alignment horizontal="left" vertical="center" wrapText="1"/>
      <protection/>
    </xf>
    <xf numFmtId="49" fontId="8" fillId="0" borderId="10" xfId="61" applyNumberFormat="1" applyFont="1" applyFill="1" applyBorder="1" applyAlignment="1" applyProtection="1">
      <alignment horizontal="left" vertical="center"/>
      <protection locked="0"/>
    </xf>
    <xf numFmtId="49" fontId="8" fillId="0" borderId="11" xfId="61" applyNumberFormat="1" applyFont="1" applyFill="1" applyBorder="1" applyAlignment="1" applyProtection="1">
      <alignment horizontal="left" vertical="center"/>
      <protection locked="0"/>
    </xf>
    <xf numFmtId="49" fontId="8" fillId="0" borderId="13" xfId="61" applyNumberFormat="1" applyFont="1" applyFill="1" applyBorder="1" applyAlignment="1" applyProtection="1">
      <alignment horizontal="left" vertical="center"/>
      <protection locked="0"/>
    </xf>
    <xf numFmtId="183" fontId="84" fillId="2" borderId="10" xfId="0" applyNumberFormat="1" applyFont="1" applyFill="1" applyBorder="1" applyAlignment="1" applyProtection="1">
      <alignment horizontal="left" vertical="center"/>
      <protection/>
    </xf>
    <xf numFmtId="183" fontId="84" fillId="2" borderId="11" xfId="0" applyNumberFormat="1" applyFont="1" applyFill="1" applyBorder="1" applyAlignment="1" applyProtection="1">
      <alignment horizontal="left" vertical="center"/>
      <protection/>
    </xf>
    <xf numFmtId="183" fontId="84" fillId="2" borderId="13" xfId="0" applyNumberFormat="1" applyFont="1" applyFill="1" applyBorder="1" applyAlignment="1" applyProtection="1">
      <alignment horizontal="left" vertical="center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5" fillId="2" borderId="11" xfId="0" applyFont="1" applyFill="1" applyBorder="1" applyAlignment="1" applyProtection="1">
      <alignment horizontal="left" vertical="center"/>
      <protection/>
    </xf>
    <xf numFmtId="0" fontId="5" fillId="2" borderId="13" xfId="0" applyFont="1" applyFill="1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8" fillId="0" borderId="20" xfId="61" applyFont="1" applyFill="1" applyBorder="1" applyAlignment="1" applyProtection="1">
      <alignment horizontal="center" vertical="center"/>
      <protection locked="0"/>
    </xf>
    <xf numFmtId="0" fontId="8" fillId="0" borderId="0" xfId="61" applyFont="1" applyFill="1" applyBorder="1" applyAlignment="1" applyProtection="1">
      <alignment horizontal="center" vertical="center"/>
      <protection locked="0"/>
    </xf>
    <xf numFmtId="0" fontId="8" fillId="0" borderId="21" xfId="61" applyFont="1" applyFill="1" applyBorder="1" applyAlignment="1" applyProtection="1">
      <alignment horizontal="center" vertical="center"/>
      <protection locked="0"/>
    </xf>
    <xf numFmtId="0" fontId="5" fillId="2" borderId="10" xfId="61" applyFont="1" applyFill="1" applyBorder="1" applyAlignment="1" applyProtection="1">
      <alignment horizontal="center" vertical="center" shrinkToFit="1"/>
      <protection/>
    </xf>
    <xf numFmtId="0" fontId="5" fillId="2" borderId="11" xfId="61" applyFont="1" applyFill="1" applyBorder="1" applyAlignment="1" applyProtection="1">
      <alignment horizontal="center" vertical="center" shrinkToFit="1"/>
      <protection/>
    </xf>
    <xf numFmtId="0" fontId="5" fillId="2" borderId="13" xfId="61" applyFont="1" applyFill="1" applyBorder="1" applyAlignment="1" applyProtection="1">
      <alignment horizontal="center" vertical="center" shrinkToFit="1"/>
      <protection/>
    </xf>
    <xf numFmtId="0" fontId="8" fillId="2" borderId="12" xfId="61" applyFont="1" applyFill="1" applyBorder="1" applyAlignment="1" applyProtection="1">
      <alignment horizontal="left" vertical="center"/>
      <protection/>
    </xf>
    <xf numFmtId="177" fontId="84" fillId="2" borderId="12" xfId="61" applyNumberFormat="1" applyFont="1" applyFill="1" applyBorder="1" applyAlignment="1" applyProtection="1">
      <alignment horizontal="left" vertical="center"/>
      <protection/>
    </xf>
    <xf numFmtId="178" fontId="8" fillId="2" borderId="10" xfId="61" applyNumberFormat="1" applyFont="1" applyFill="1" applyBorder="1" applyAlignment="1" applyProtection="1">
      <alignment horizontal="center" vertical="center"/>
      <protection/>
    </xf>
    <xf numFmtId="178" fontId="8" fillId="2" borderId="11" xfId="61" applyNumberFormat="1" applyFont="1" applyFill="1" applyBorder="1" applyAlignment="1" applyProtection="1">
      <alignment horizontal="center" vertical="center"/>
      <protection/>
    </xf>
    <xf numFmtId="182" fontId="84" fillId="2" borderId="10" xfId="0" applyNumberFormat="1" applyFont="1" applyFill="1" applyBorder="1" applyAlignment="1" applyProtection="1">
      <alignment horizontal="left"/>
      <protection/>
    </xf>
    <xf numFmtId="182" fontId="84" fillId="2" borderId="11" xfId="0" applyNumberFormat="1" applyFont="1" applyFill="1" applyBorder="1" applyAlignment="1" applyProtection="1">
      <alignment horizontal="left"/>
      <protection/>
    </xf>
    <xf numFmtId="182" fontId="84" fillId="2" borderId="13" xfId="0" applyNumberFormat="1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right" vertical="top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80" fillId="33" borderId="0" xfId="0" applyFont="1" applyFill="1" applyAlignment="1" applyProtection="1">
      <alignment horizontal="left" vertical="center"/>
      <protection/>
    </xf>
    <xf numFmtId="0" fontId="5" fillId="2" borderId="10" xfId="61" applyFont="1" applyFill="1" applyBorder="1" applyAlignment="1" applyProtection="1">
      <alignment horizontal="left" vertical="center" shrinkToFit="1"/>
      <protection/>
    </xf>
    <xf numFmtId="0" fontId="5" fillId="2" borderId="11" xfId="61" applyFont="1" applyFill="1" applyBorder="1" applyAlignment="1" applyProtection="1">
      <alignment horizontal="left" vertical="center" shrinkToFit="1"/>
      <protection/>
    </xf>
    <xf numFmtId="0" fontId="5" fillId="2" borderId="13" xfId="61" applyFont="1" applyFill="1" applyBorder="1" applyAlignment="1" applyProtection="1">
      <alignment horizontal="left" vertical="center" shrinkToFit="1"/>
      <protection/>
    </xf>
    <xf numFmtId="0" fontId="80" fillId="33" borderId="12" xfId="61" applyFont="1" applyFill="1" applyBorder="1" applyAlignment="1" applyProtection="1">
      <alignment horizontal="left" vertical="center" wrapText="1"/>
      <protection/>
    </xf>
    <xf numFmtId="0" fontId="5" fillId="2" borderId="13" xfId="61" applyFont="1" applyFill="1" applyBorder="1" applyAlignment="1" applyProtection="1">
      <alignment horizontal="left" vertical="center" wrapText="1"/>
      <protection/>
    </xf>
    <xf numFmtId="0" fontId="5" fillId="2" borderId="14" xfId="0" applyFont="1" applyFill="1" applyBorder="1" applyAlignment="1" applyProtection="1">
      <alignment horizontal="left" vertical="center"/>
      <protection/>
    </xf>
    <xf numFmtId="0" fontId="5" fillId="2" borderId="20" xfId="0" applyFont="1" applyFill="1" applyBorder="1" applyAlignment="1" applyProtection="1">
      <alignment horizontal="left" vertical="center"/>
      <protection/>
    </xf>
    <xf numFmtId="0" fontId="5" fillId="2" borderId="15" xfId="0" applyFont="1" applyFill="1" applyBorder="1" applyAlignment="1" applyProtection="1">
      <alignment horizontal="left" vertical="center"/>
      <protection/>
    </xf>
    <xf numFmtId="0" fontId="5" fillId="2" borderId="16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17" xfId="0" applyFont="1" applyFill="1" applyBorder="1" applyAlignment="1" applyProtection="1">
      <alignment horizontal="left" vertical="center"/>
      <protection/>
    </xf>
    <xf numFmtId="0" fontId="5" fillId="2" borderId="18" xfId="0" applyFont="1" applyFill="1" applyBorder="1" applyAlignment="1" applyProtection="1">
      <alignment horizontal="left" vertical="center"/>
      <protection/>
    </xf>
    <xf numFmtId="0" fontId="5" fillId="2" borderId="21" xfId="0" applyFont="1" applyFill="1" applyBorder="1" applyAlignment="1" applyProtection="1">
      <alignment horizontal="left" vertical="center"/>
      <protection/>
    </xf>
    <xf numFmtId="0" fontId="5" fillId="2" borderId="19" xfId="0" applyFont="1" applyFill="1" applyBorder="1" applyAlignment="1" applyProtection="1">
      <alignment horizontal="left" vertical="center"/>
      <protection/>
    </xf>
    <xf numFmtId="184" fontId="8" fillId="0" borderId="21" xfId="0" applyNumberFormat="1" applyFont="1" applyFill="1" applyBorder="1" applyAlignment="1" applyProtection="1">
      <alignment horizontal="left" vertical="center"/>
      <protection locked="0"/>
    </xf>
    <xf numFmtId="184" fontId="8" fillId="0" borderId="19" xfId="0" applyNumberFormat="1" applyFont="1" applyFill="1" applyBorder="1" applyAlignment="1" applyProtection="1">
      <alignment horizontal="left" vertical="center"/>
      <protection locked="0"/>
    </xf>
    <xf numFmtId="49" fontId="83" fillId="2" borderId="11" xfId="61" applyNumberFormat="1" applyFont="1" applyFill="1" applyBorder="1" applyAlignment="1" applyProtection="1">
      <alignment horizontal="left" vertical="center"/>
      <protection/>
    </xf>
    <xf numFmtId="49" fontId="83" fillId="2" borderId="13" xfId="61" applyNumberFormat="1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horizontal="left" vertical="center"/>
      <protection/>
    </xf>
    <xf numFmtId="0" fontId="7" fillId="2" borderId="11" xfId="0" applyFont="1" applyFill="1" applyBorder="1" applyAlignment="1" applyProtection="1">
      <alignment horizontal="left" vertical="center"/>
      <protection/>
    </xf>
    <xf numFmtId="0" fontId="7" fillId="2" borderId="13" xfId="0" applyFont="1" applyFill="1" applyBorder="1" applyAlignment="1" applyProtection="1">
      <alignment horizontal="left" vertical="center"/>
      <protection/>
    </xf>
    <xf numFmtId="0" fontId="5" fillId="2" borderId="14" xfId="61" applyFont="1" applyFill="1" applyBorder="1" applyAlignment="1" applyProtection="1">
      <alignment horizontal="center" vertical="center" wrapText="1"/>
      <protection/>
    </xf>
    <xf numFmtId="0" fontId="5" fillId="2" borderId="20" xfId="61" applyFont="1" applyFill="1" applyBorder="1" applyAlignment="1" applyProtection="1">
      <alignment horizontal="center" vertical="center" wrapText="1"/>
      <protection/>
    </xf>
    <xf numFmtId="0" fontId="5" fillId="2" borderId="15" xfId="61" applyFont="1" applyFill="1" applyBorder="1" applyAlignment="1" applyProtection="1">
      <alignment horizontal="center" vertical="center" wrapText="1"/>
      <protection/>
    </xf>
    <xf numFmtId="0" fontId="5" fillId="2" borderId="16" xfId="61" applyFont="1" applyFill="1" applyBorder="1" applyAlignment="1" applyProtection="1">
      <alignment horizontal="center" vertical="center" wrapText="1"/>
      <protection/>
    </xf>
    <xf numFmtId="0" fontId="5" fillId="2" borderId="0" xfId="61" applyFont="1" applyFill="1" applyBorder="1" applyAlignment="1" applyProtection="1">
      <alignment horizontal="center" vertical="center" wrapText="1"/>
      <protection/>
    </xf>
    <xf numFmtId="0" fontId="5" fillId="2" borderId="17" xfId="61" applyFont="1" applyFill="1" applyBorder="1" applyAlignment="1" applyProtection="1">
      <alignment horizontal="center" vertical="center" wrapText="1"/>
      <protection/>
    </xf>
    <xf numFmtId="0" fontId="5" fillId="2" borderId="18" xfId="61" applyFont="1" applyFill="1" applyBorder="1" applyAlignment="1" applyProtection="1">
      <alignment horizontal="center" vertical="center" wrapText="1"/>
      <protection/>
    </xf>
    <xf numFmtId="0" fontId="5" fillId="2" borderId="21" xfId="61" applyFont="1" applyFill="1" applyBorder="1" applyAlignment="1" applyProtection="1">
      <alignment horizontal="center" vertical="center" wrapText="1"/>
      <protection/>
    </xf>
    <xf numFmtId="0" fontId="5" fillId="2" borderId="19" xfId="6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 applyProtection="1">
      <alignment horizontal="righ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43"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fa.go.jp/j_info/visit/visa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1"/>
  <sheetViews>
    <sheetView showGridLines="0" tabSelected="1" view="pageBreakPreview" zoomScale="90" zoomScaleNormal="85" zoomScaleSheetLayoutView="90" zoomScalePageLayoutView="0" workbookViewId="0" topLeftCell="A1">
      <selection activeCell="S11" sqref="S11"/>
    </sheetView>
  </sheetViews>
  <sheetFormatPr defaultColWidth="3.00390625" defaultRowHeight="13.5"/>
  <cols>
    <col min="1" max="1" width="3.00390625" style="13" customWidth="1"/>
    <col min="2" max="33" width="3.00390625" style="2" customWidth="1"/>
    <col min="34" max="34" width="2.25390625" style="24" customWidth="1"/>
    <col min="35" max="36" width="3.625" style="26" hidden="1" customWidth="1"/>
    <col min="37" max="37" width="40.375" style="7" bestFit="1" customWidth="1"/>
    <col min="38" max="16384" width="3.00390625" style="2" customWidth="1"/>
  </cols>
  <sheetData>
    <row r="1" spans="2:37" ht="14.25">
      <c r="B1" s="110" t="s">
        <v>44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K1" s="10" t="s">
        <v>217</v>
      </c>
    </row>
    <row r="2" spans="2:33" ht="14.25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7" s="4" customFormat="1" ht="18">
      <c r="A3" s="13"/>
      <c r="B3" s="129" t="s">
        <v>19</v>
      </c>
      <c r="C3" s="129"/>
      <c r="D3" s="129"/>
      <c r="E3" s="129"/>
      <c r="F3" s="129"/>
      <c r="G3" s="129"/>
      <c r="H3" s="129"/>
      <c r="I3" s="129"/>
      <c r="J3" s="129"/>
      <c r="K3" s="94" t="s">
        <v>221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13"/>
      <c r="AI3" s="26"/>
      <c r="AJ3" s="26"/>
      <c r="AK3" s="128"/>
    </row>
    <row r="4" spans="1:37" s="1" customFormat="1" ht="14.25">
      <c r="A4" s="14"/>
      <c r="AH4" s="25"/>
      <c r="AI4" s="27"/>
      <c r="AJ4" s="27"/>
      <c r="AK4" s="128"/>
    </row>
    <row r="5" spans="1:37" s="5" customFormat="1" ht="15.75">
      <c r="A5" s="14"/>
      <c r="B5" s="148" t="s">
        <v>20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50"/>
      <c r="AH5" s="14"/>
      <c r="AI5" s="27"/>
      <c r="AJ5" s="27"/>
      <c r="AK5" s="128"/>
    </row>
    <row r="6" spans="1:37" s="5" customFormat="1" ht="18">
      <c r="A6" s="14"/>
      <c r="B6" s="111" t="s">
        <v>21</v>
      </c>
      <c r="C6" s="112"/>
      <c r="D6" s="112"/>
      <c r="E6" s="112"/>
      <c r="F6" s="112"/>
      <c r="G6" s="112"/>
      <c r="H6" s="112"/>
      <c r="I6" s="112"/>
      <c r="J6" s="112"/>
      <c r="K6" s="160" t="s">
        <v>223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1"/>
      <c r="AH6" s="14"/>
      <c r="AI6" s="27"/>
      <c r="AJ6" s="27"/>
      <c r="AK6" s="128"/>
    </row>
    <row r="7" spans="1:37" s="1" customFormat="1" ht="18">
      <c r="A7" s="14"/>
      <c r="B7" s="126" t="s">
        <v>22</v>
      </c>
      <c r="C7" s="127"/>
      <c r="D7" s="127"/>
      <c r="E7" s="127"/>
      <c r="F7" s="127"/>
      <c r="G7" s="127"/>
      <c r="H7" s="127"/>
      <c r="I7" s="127"/>
      <c r="J7" s="127"/>
      <c r="K7" s="162" t="s">
        <v>222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3"/>
      <c r="AH7" s="25"/>
      <c r="AI7" s="27"/>
      <c r="AJ7" s="27"/>
      <c r="AK7" s="128"/>
    </row>
    <row r="8" spans="1:37" s="1" customFormat="1" ht="18">
      <c r="A8" s="14"/>
      <c r="B8" s="126" t="s">
        <v>39</v>
      </c>
      <c r="C8" s="127"/>
      <c r="D8" s="127"/>
      <c r="E8" s="127"/>
      <c r="F8" s="127"/>
      <c r="G8" s="127"/>
      <c r="H8" s="127"/>
      <c r="I8" s="127"/>
      <c r="J8" s="127"/>
      <c r="K8" s="164" t="s">
        <v>43</v>
      </c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5"/>
      <c r="AH8" s="25"/>
      <c r="AI8" s="27"/>
      <c r="AJ8" s="27"/>
      <c r="AK8" s="128"/>
    </row>
    <row r="9" spans="1:37" s="1" customFormat="1" ht="18">
      <c r="A9" s="14"/>
      <c r="B9" s="166" t="s">
        <v>67</v>
      </c>
      <c r="C9" s="167"/>
      <c r="D9" s="167"/>
      <c r="E9" s="167"/>
      <c r="F9" s="167"/>
      <c r="G9" s="167"/>
      <c r="H9" s="167"/>
      <c r="I9" s="167"/>
      <c r="J9" s="167"/>
      <c r="K9" s="144">
        <v>43763</v>
      </c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5"/>
      <c r="AH9" s="25"/>
      <c r="AI9" s="27"/>
      <c r="AJ9" s="27"/>
      <c r="AK9" s="17"/>
    </row>
    <row r="10" spans="1:37" s="1" customFormat="1" ht="12.75" customHeight="1">
      <c r="A10" s="14"/>
      <c r="B10" s="16"/>
      <c r="C10" s="16"/>
      <c r="D10" s="16"/>
      <c r="E10" s="16"/>
      <c r="F10" s="16"/>
      <c r="G10" s="16"/>
      <c r="H10" s="16"/>
      <c r="I10" s="16"/>
      <c r="J10" s="16"/>
      <c r="K10" s="19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25"/>
      <c r="AI10" s="27"/>
      <c r="AJ10" s="27"/>
      <c r="AK10" s="17"/>
    </row>
    <row r="11" spans="1:37" s="1" customFormat="1" ht="15" customHeight="1">
      <c r="A11" s="14"/>
      <c r="B11" s="30" t="s">
        <v>69</v>
      </c>
      <c r="C11" s="16"/>
      <c r="D11" s="16"/>
      <c r="E11" s="16"/>
      <c r="F11" s="16"/>
      <c r="G11" s="16"/>
      <c r="H11" s="16"/>
      <c r="I11" s="16"/>
      <c r="J11" s="16"/>
      <c r="K11" s="19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25"/>
      <c r="AI11" s="29"/>
      <c r="AJ11" s="29"/>
      <c r="AK11" s="17"/>
    </row>
    <row r="12" spans="1:36" s="47" customFormat="1" ht="15" customHeight="1">
      <c r="A12" s="40"/>
      <c r="B12" s="14" t="s">
        <v>66</v>
      </c>
      <c r="C12" s="41" t="s">
        <v>214</v>
      </c>
      <c r="D12" s="42"/>
      <c r="E12" s="42"/>
      <c r="F12" s="42"/>
      <c r="G12" s="42"/>
      <c r="H12" s="42"/>
      <c r="I12" s="42"/>
      <c r="J12" s="42"/>
      <c r="K12" s="43"/>
      <c r="L12" s="44"/>
      <c r="M12" s="44"/>
      <c r="N12" s="43"/>
      <c r="O12" s="20"/>
      <c r="P12" s="45"/>
      <c r="Q12" s="2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46"/>
      <c r="AI12" s="28"/>
      <c r="AJ12" s="28"/>
    </row>
    <row r="13" spans="1:36" s="5" customFormat="1" ht="15" customHeight="1">
      <c r="A13" s="14"/>
      <c r="B13" s="14" t="s">
        <v>66</v>
      </c>
      <c r="C13" s="32" t="s">
        <v>65</v>
      </c>
      <c r="D13" s="33"/>
      <c r="E13" s="33"/>
      <c r="F13" s="33"/>
      <c r="G13" s="33"/>
      <c r="H13" s="33"/>
      <c r="I13" s="33"/>
      <c r="J13" s="33"/>
      <c r="K13" s="34"/>
      <c r="L13" s="35"/>
      <c r="M13" s="35"/>
      <c r="N13" s="34"/>
      <c r="O13" s="36"/>
      <c r="Q13" s="37" t="s">
        <v>64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9"/>
      <c r="AJ13" s="39"/>
    </row>
    <row r="14" spans="1:36" s="5" customFormat="1" ht="12.75" customHeight="1">
      <c r="A14" s="14"/>
      <c r="B14" s="3"/>
      <c r="C14" s="3"/>
      <c r="D14" s="3"/>
      <c r="E14" s="3"/>
      <c r="F14" s="3"/>
      <c r="G14" s="3"/>
      <c r="H14" s="3"/>
      <c r="I14" s="3"/>
      <c r="J14" s="3"/>
      <c r="K14" s="6"/>
      <c r="L14" s="6"/>
      <c r="M14" s="6"/>
      <c r="N14" s="6"/>
      <c r="O14" s="6"/>
      <c r="P14" s="6"/>
      <c r="Q14" s="6"/>
      <c r="R14" s="6"/>
      <c r="S14" s="6"/>
      <c r="AH14" s="14"/>
      <c r="AI14" s="27"/>
      <c r="AJ14" s="27"/>
    </row>
    <row r="15" spans="2:37" ht="15.75">
      <c r="B15" s="64" t="s">
        <v>72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6"/>
      <c r="AI15" s="26" t="s">
        <v>76</v>
      </c>
      <c r="AJ15" s="26" t="s">
        <v>139</v>
      </c>
      <c r="AK15" s="8" t="s">
        <v>34</v>
      </c>
    </row>
    <row r="16" spans="2:37" ht="18">
      <c r="B16" s="48" t="s">
        <v>12</v>
      </c>
      <c r="C16" s="49"/>
      <c r="D16" s="49"/>
      <c r="E16" s="49"/>
      <c r="F16" s="49"/>
      <c r="G16" s="49"/>
      <c r="H16" s="49"/>
      <c r="I16" s="49"/>
      <c r="J16" s="49"/>
      <c r="K16" s="50" t="s">
        <v>215</v>
      </c>
      <c r="L16" s="50"/>
      <c r="M16" s="50"/>
      <c r="N16" s="50"/>
      <c r="O16" s="50"/>
      <c r="P16" s="50"/>
      <c r="Q16" s="50"/>
      <c r="R16" s="50"/>
      <c r="S16" s="50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I16" s="26" t="s">
        <v>77</v>
      </c>
      <c r="AJ16" s="26" t="s">
        <v>140</v>
      </c>
      <c r="AK16" s="7">
        <f>IF(K16="","",IF(K16="Please select &gt;","",K16))</f>
      </c>
    </row>
    <row r="17" spans="2:37" ht="18">
      <c r="B17" s="93" t="s">
        <v>40</v>
      </c>
      <c r="C17" s="71"/>
      <c r="D17" s="71"/>
      <c r="E17" s="71"/>
      <c r="F17" s="49" t="s">
        <v>45</v>
      </c>
      <c r="G17" s="49"/>
      <c r="H17" s="49"/>
      <c r="I17" s="49"/>
      <c r="J17" s="55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I17" s="26" t="s">
        <v>78</v>
      </c>
      <c r="AJ17" s="26" t="s">
        <v>141</v>
      </c>
      <c r="AK17" s="7">
        <f>IF(K17="","",K17)</f>
      </c>
    </row>
    <row r="18" spans="2:37" ht="18">
      <c r="B18" s="71"/>
      <c r="C18" s="71"/>
      <c r="D18" s="71"/>
      <c r="E18" s="71"/>
      <c r="F18" s="49" t="s">
        <v>46</v>
      </c>
      <c r="G18" s="49"/>
      <c r="H18" s="49"/>
      <c r="I18" s="49"/>
      <c r="J18" s="55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I18" s="26" t="s">
        <v>79</v>
      </c>
      <c r="AJ18" s="26" t="s">
        <v>142</v>
      </c>
      <c r="AK18" s="7">
        <f>IF(K18="","",K18)</f>
      </c>
    </row>
    <row r="19" spans="2:37" ht="18">
      <c r="B19" s="48" t="s">
        <v>13</v>
      </c>
      <c r="C19" s="49"/>
      <c r="D19" s="49"/>
      <c r="E19" s="49"/>
      <c r="F19" s="49"/>
      <c r="G19" s="49"/>
      <c r="H19" s="49"/>
      <c r="I19" s="49"/>
      <c r="J19" s="49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I19" s="26" t="s">
        <v>80</v>
      </c>
      <c r="AJ19" s="26" t="s">
        <v>143</v>
      </c>
      <c r="AK19" s="7">
        <f>IF(K19="","",K19)</f>
      </c>
    </row>
    <row r="20" spans="2:37" ht="18">
      <c r="B20" s="48" t="s">
        <v>14</v>
      </c>
      <c r="C20" s="49"/>
      <c r="D20" s="49"/>
      <c r="E20" s="49"/>
      <c r="F20" s="49"/>
      <c r="G20" s="49"/>
      <c r="H20" s="49"/>
      <c r="I20" s="49"/>
      <c r="J20" s="49"/>
      <c r="K20" s="50" t="s">
        <v>215</v>
      </c>
      <c r="L20" s="50"/>
      <c r="M20" s="50"/>
      <c r="N20" s="50"/>
      <c r="O20" s="50"/>
      <c r="P20" s="50"/>
      <c r="Q20" s="50"/>
      <c r="R20" s="50"/>
      <c r="S20" s="50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I20" s="26" t="s">
        <v>81</v>
      </c>
      <c r="AJ20" s="26" t="s">
        <v>144</v>
      </c>
      <c r="AK20" s="7" t="str">
        <f>IF(K20="","",K20)</f>
        <v>Please select &gt;</v>
      </c>
    </row>
    <row r="21" spans="2:37" ht="18" customHeight="1">
      <c r="B21" s="56" t="s">
        <v>15</v>
      </c>
      <c r="C21" s="56"/>
      <c r="D21" s="56"/>
      <c r="E21" s="56"/>
      <c r="F21" s="56"/>
      <c r="G21" s="56"/>
      <c r="H21" s="56"/>
      <c r="I21" s="56"/>
      <c r="J21" s="56"/>
      <c r="K21" s="48" t="s">
        <v>49</v>
      </c>
      <c r="L21" s="49"/>
      <c r="M21" s="55"/>
      <c r="N21" s="68"/>
      <c r="O21" s="70"/>
      <c r="P21" s="48" t="s">
        <v>48</v>
      </c>
      <c r="Q21" s="49"/>
      <c r="R21" s="55"/>
      <c r="S21" s="68"/>
      <c r="T21" s="70"/>
      <c r="U21" s="48" t="s">
        <v>47</v>
      </c>
      <c r="V21" s="49"/>
      <c r="W21" s="55"/>
      <c r="X21" s="68"/>
      <c r="Y21" s="69"/>
      <c r="Z21" s="70"/>
      <c r="AA21" s="123">
        <f>IF(CONCATENATE(N21,S21,X21)="","",DATE(X21,S21,N21))</f>
      </c>
      <c r="AB21" s="124"/>
      <c r="AC21" s="124"/>
      <c r="AD21" s="124"/>
      <c r="AE21" s="124"/>
      <c r="AF21" s="124"/>
      <c r="AG21" s="125"/>
      <c r="AI21" s="26" t="s">
        <v>82</v>
      </c>
      <c r="AJ21" s="26" t="s">
        <v>145</v>
      </c>
      <c r="AK21" s="9">
        <f>IF(AA21="","",AA21)</f>
      </c>
    </row>
    <row r="22" spans="2:37" ht="18">
      <c r="B22" s="48" t="s">
        <v>31</v>
      </c>
      <c r="C22" s="49"/>
      <c r="D22" s="49"/>
      <c r="E22" s="49"/>
      <c r="F22" s="49"/>
      <c r="G22" s="49"/>
      <c r="H22" s="49"/>
      <c r="I22" s="49"/>
      <c r="J22" s="49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I22" s="26" t="s">
        <v>83</v>
      </c>
      <c r="AJ22" s="26" t="s">
        <v>146</v>
      </c>
      <c r="AK22" s="7">
        <f>IF(K22="","",K22)</f>
      </c>
    </row>
    <row r="23" spans="2:37" ht="18">
      <c r="B23" s="48" t="s">
        <v>16</v>
      </c>
      <c r="C23" s="49"/>
      <c r="D23" s="49"/>
      <c r="E23" s="49"/>
      <c r="F23" s="49"/>
      <c r="G23" s="49"/>
      <c r="H23" s="49"/>
      <c r="I23" s="49"/>
      <c r="J23" s="49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I23" s="26" t="s">
        <v>84</v>
      </c>
      <c r="AJ23" s="26" t="s">
        <v>147</v>
      </c>
      <c r="AK23" s="7">
        <f>IF(K23="","",K23)</f>
      </c>
    </row>
    <row r="24" spans="2:37" ht="18">
      <c r="B24" s="48" t="s">
        <v>17</v>
      </c>
      <c r="C24" s="49"/>
      <c r="D24" s="49"/>
      <c r="E24" s="49"/>
      <c r="F24" s="49"/>
      <c r="G24" s="49"/>
      <c r="H24" s="49"/>
      <c r="I24" s="49"/>
      <c r="J24" s="49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I24" s="26" t="s">
        <v>85</v>
      </c>
      <c r="AJ24" s="26" t="s">
        <v>148</v>
      </c>
      <c r="AK24" s="7">
        <f>IF(K24="","",K24)</f>
      </c>
    </row>
    <row r="25" spans="2:37" ht="18">
      <c r="B25" s="48" t="s">
        <v>28</v>
      </c>
      <c r="C25" s="49"/>
      <c r="D25" s="49"/>
      <c r="E25" s="49"/>
      <c r="F25" s="49"/>
      <c r="G25" s="49"/>
      <c r="H25" s="49"/>
      <c r="I25" s="49"/>
      <c r="J25" s="49"/>
      <c r="K25" s="95" t="s">
        <v>215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I25" s="26" t="s">
        <v>86</v>
      </c>
      <c r="AJ25" s="26" t="s">
        <v>149</v>
      </c>
      <c r="AK25" s="7" t="str">
        <f>IF(K25="","",K25)</f>
        <v>Please select &gt;</v>
      </c>
    </row>
    <row r="26" spans="2:37" ht="15.75">
      <c r="B26" s="133" t="s">
        <v>7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I26" s="26" t="s">
        <v>87</v>
      </c>
      <c r="AJ26" s="26" t="s">
        <v>150</v>
      </c>
      <c r="AK26" s="8" t="s">
        <v>36</v>
      </c>
    </row>
    <row r="27" spans="2:37" ht="23.25" customHeight="1">
      <c r="B27" s="72" t="s">
        <v>18</v>
      </c>
      <c r="C27" s="72"/>
      <c r="D27" s="72"/>
      <c r="E27" s="72"/>
      <c r="F27" s="72"/>
      <c r="G27" s="72"/>
      <c r="H27" s="72"/>
      <c r="I27" s="72"/>
      <c r="J27" s="72"/>
      <c r="K27" s="56" t="s">
        <v>2</v>
      </c>
      <c r="L27" s="56"/>
      <c r="M27" s="56"/>
      <c r="N27" s="56"/>
      <c r="O27" s="56"/>
      <c r="P27" s="56"/>
      <c r="Q27" s="56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I27" s="26" t="s">
        <v>88</v>
      </c>
      <c r="AJ27" s="26" t="s">
        <v>151</v>
      </c>
      <c r="AK27" s="7">
        <f>IF(R27="","",R27)</f>
      </c>
    </row>
    <row r="28" spans="2:37" ht="23.25" customHeight="1">
      <c r="B28" s="72"/>
      <c r="C28" s="72"/>
      <c r="D28" s="72"/>
      <c r="E28" s="72"/>
      <c r="F28" s="72"/>
      <c r="G28" s="72"/>
      <c r="H28" s="72"/>
      <c r="I28" s="72"/>
      <c r="J28" s="72"/>
      <c r="K28" s="56" t="s">
        <v>3</v>
      </c>
      <c r="L28" s="56"/>
      <c r="M28" s="56"/>
      <c r="N28" s="56"/>
      <c r="O28" s="56"/>
      <c r="P28" s="56"/>
      <c r="Q28" s="56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I28" s="26" t="s">
        <v>89</v>
      </c>
      <c r="AJ28" s="26" t="s">
        <v>152</v>
      </c>
      <c r="AK28" s="7">
        <f>IF(R28="","",R28)</f>
      </c>
    </row>
    <row r="29" spans="2:37" ht="15.75">
      <c r="B29" s="64" t="s">
        <v>29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6"/>
      <c r="AI29" s="26" t="s">
        <v>90</v>
      </c>
      <c r="AJ29" s="26" t="s">
        <v>153</v>
      </c>
      <c r="AK29" s="8" t="s">
        <v>38</v>
      </c>
    </row>
    <row r="30" spans="2:37" ht="18">
      <c r="B30" s="48" t="s">
        <v>59</v>
      </c>
      <c r="C30" s="49"/>
      <c r="D30" s="49"/>
      <c r="E30" s="49"/>
      <c r="F30" s="49"/>
      <c r="G30" s="49"/>
      <c r="H30" s="49"/>
      <c r="I30" s="49"/>
      <c r="J30" s="49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I30" s="26" t="s">
        <v>91</v>
      </c>
      <c r="AJ30" s="26" t="s">
        <v>154</v>
      </c>
      <c r="AK30" s="7">
        <f>IF(K30="","",K30)</f>
      </c>
    </row>
    <row r="31" spans="2:37" ht="18">
      <c r="B31" s="135" t="s">
        <v>60</v>
      </c>
      <c r="C31" s="136"/>
      <c r="D31" s="136"/>
      <c r="E31" s="137"/>
      <c r="F31" s="72" t="s">
        <v>26</v>
      </c>
      <c r="G31" s="72"/>
      <c r="H31" s="72"/>
      <c r="I31" s="72"/>
      <c r="J31" s="72"/>
      <c r="K31" s="109" t="s">
        <v>6</v>
      </c>
      <c r="L31" s="109"/>
      <c r="M31" s="109"/>
      <c r="N31" s="100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2"/>
      <c r="AI31" s="26" t="s">
        <v>92</v>
      </c>
      <c r="AJ31" s="26" t="s">
        <v>155</v>
      </c>
      <c r="AK31" s="7">
        <f>IF(N31="","",N31)</f>
      </c>
    </row>
    <row r="32" spans="2:37" ht="18">
      <c r="B32" s="138"/>
      <c r="C32" s="139"/>
      <c r="D32" s="139"/>
      <c r="E32" s="140"/>
      <c r="F32" s="72"/>
      <c r="G32" s="72"/>
      <c r="H32" s="72"/>
      <c r="I32" s="72"/>
      <c r="J32" s="72"/>
      <c r="K32" s="109" t="s">
        <v>50</v>
      </c>
      <c r="L32" s="109"/>
      <c r="M32" s="109"/>
      <c r="N32" s="48" t="s">
        <v>49</v>
      </c>
      <c r="O32" s="49"/>
      <c r="P32" s="55"/>
      <c r="Q32" s="68"/>
      <c r="R32" s="70"/>
      <c r="S32" s="48" t="s">
        <v>48</v>
      </c>
      <c r="T32" s="49"/>
      <c r="U32" s="55"/>
      <c r="V32" s="68"/>
      <c r="W32" s="70"/>
      <c r="X32" s="48" t="s">
        <v>47</v>
      </c>
      <c r="Y32" s="49"/>
      <c r="Z32" s="55"/>
      <c r="AA32" s="68"/>
      <c r="AB32" s="69"/>
      <c r="AC32" s="70"/>
      <c r="AD32" s="103">
        <f>IF(CONCATENATE(Q32,V32,AA32)="","",DATE(AA32,V32,Q32))</f>
      </c>
      <c r="AE32" s="104"/>
      <c r="AF32" s="104"/>
      <c r="AG32" s="105"/>
      <c r="AI32" s="26" t="s">
        <v>93</v>
      </c>
      <c r="AJ32" s="26" t="s">
        <v>156</v>
      </c>
      <c r="AK32" s="12">
        <f>IF(AD32="","",AD32)</f>
      </c>
    </row>
    <row r="33" spans="2:37" ht="18">
      <c r="B33" s="138"/>
      <c r="C33" s="139"/>
      <c r="D33" s="139"/>
      <c r="E33" s="140"/>
      <c r="F33" s="72"/>
      <c r="G33" s="72"/>
      <c r="H33" s="72"/>
      <c r="I33" s="72"/>
      <c r="J33" s="72"/>
      <c r="K33" s="109" t="s">
        <v>24</v>
      </c>
      <c r="L33" s="109"/>
      <c r="M33" s="109"/>
      <c r="N33" s="67"/>
      <c r="O33" s="67"/>
      <c r="P33" s="67"/>
      <c r="Q33" s="121" t="s">
        <v>52</v>
      </c>
      <c r="R33" s="122"/>
      <c r="S33" s="73"/>
      <c r="T33" s="73"/>
      <c r="U33" s="73"/>
      <c r="V33" s="120">
        <f>IF(N33="","",IF(S33="","",TIME(N33,S33,0)))</f>
      </c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I33" s="26" t="s">
        <v>94</v>
      </c>
      <c r="AJ33" s="26" t="s">
        <v>157</v>
      </c>
      <c r="AK33" s="11">
        <f>IF(V33="","",V33)</f>
      </c>
    </row>
    <row r="34" spans="2:37" ht="18">
      <c r="B34" s="138"/>
      <c r="C34" s="139"/>
      <c r="D34" s="139"/>
      <c r="E34" s="140"/>
      <c r="F34" s="72"/>
      <c r="G34" s="72"/>
      <c r="H34" s="72"/>
      <c r="I34" s="72"/>
      <c r="J34" s="72"/>
      <c r="K34" s="109" t="s">
        <v>51</v>
      </c>
      <c r="L34" s="109"/>
      <c r="M34" s="109"/>
      <c r="N34" s="52" t="s">
        <v>215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4"/>
      <c r="AI34" s="26" t="s">
        <v>95</v>
      </c>
      <c r="AJ34" s="26" t="s">
        <v>158</v>
      </c>
      <c r="AK34" s="7" t="str">
        <f>IF(N34="","",N34)</f>
        <v>Please select &gt;</v>
      </c>
    </row>
    <row r="35" spans="2:37" ht="18" customHeight="1">
      <c r="B35" s="138"/>
      <c r="C35" s="139"/>
      <c r="D35" s="139"/>
      <c r="E35" s="140"/>
      <c r="F35" s="72" t="s">
        <v>27</v>
      </c>
      <c r="G35" s="72"/>
      <c r="H35" s="72"/>
      <c r="I35" s="72"/>
      <c r="J35" s="72"/>
      <c r="K35" s="109" t="s">
        <v>6</v>
      </c>
      <c r="L35" s="109"/>
      <c r="M35" s="109"/>
      <c r="N35" s="100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2"/>
      <c r="AI35" s="26" t="s">
        <v>96</v>
      </c>
      <c r="AJ35" s="26" t="s">
        <v>159</v>
      </c>
      <c r="AK35" s="7">
        <f>IF(N35="","",N35)</f>
      </c>
    </row>
    <row r="36" spans="2:37" ht="18">
      <c r="B36" s="138"/>
      <c r="C36" s="139"/>
      <c r="D36" s="139"/>
      <c r="E36" s="140"/>
      <c r="F36" s="72"/>
      <c r="G36" s="72"/>
      <c r="H36" s="72"/>
      <c r="I36" s="72"/>
      <c r="J36" s="72"/>
      <c r="K36" s="109" t="s">
        <v>50</v>
      </c>
      <c r="L36" s="109"/>
      <c r="M36" s="109"/>
      <c r="N36" s="48" t="s">
        <v>49</v>
      </c>
      <c r="O36" s="49"/>
      <c r="P36" s="55"/>
      <c r="Q36" s="68"/>
      <c r="R36" s="70"/>
      <c r="S36" s="48" t="s">
        <v>48</v>
      </c>
      <c r="T36" s="49"/>
      <c r="U36" s="55"/>
      <c r="V36" s="68"/>
      <c r="W36" s="70"/>
      <c r="X36" s="48" t="s">
        <v>47</v>
      </c>
      <c r="Y36" s="49"/>
      <c r="Z36" s="55"/>
      <c r="AA36" s="68"/>
      <c r="AB36" s="69"/>
      <c r="AC36" s="70"/>
      <c r="AD36" s="103">
        <f>IF(CONCATENATE(Q36,V36,AA36)="","",DATE(AA36,V36,Q36))</f>
      </c>
      <c r="AE36" s="104"/>
      <c r="AF36" s="104"/>
      <c r="AG36" s="105"/>
      <c r="AI36" s="26" t="s">
        <v>97</v>
      </c>
      <c r="AJ36" s="26" t="s">
        <v>160</v>
      </c>
      <c r="AK36" s="12">
        <f>IF(AD36="","",AD36)</f>
      </c>
    </row>
    <row r="37" spans="2:37" ht="18">
      <c r="B37" s="138"/>
      <c r="C37" s="139"/>
      <c r="D37" s="139"/>
      <c r="E37" s="140"/>
      <c r="F37" s="72"/>
      <c r="G37" s="72"/>
      <c r="H37" s="72"/>
      <c r="I37" s="72"/>
      <c r="J37" s="72"/>
      <c r="K37" s="109" t="s">
        <v>24</v>
      </c>
      <c r="L37" s="109"/>
      <c r="M37" s="109"/>
      <c r="N37" s="67"/>
      <c r="O37" s="67"/>
      <c r="P37" s="67"/>
      <c r="Q37" s="121" t="s">
        <v>52</v>
      </c>
      <c r="R37" s="122"/>
      <c r="S37" s="73"/>
      <c r="T37" s="73"/>
      <c r="U37" s="73"/>
      <c r="V37" s="120">
        <f>IF(N37="","",IF(S37="","",TIME(N37,S37,0)))</f>
      </c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I37" s="26" t="s">
        <v>98</v>
      </c>
      <c r="AJ37" s="26" t="s">
        <v>161</v>
      </c>
      <c r="AK37" s="11">
        <f>IF(V37="","",V37)</f>
      </c>
    </row>
    <row r="38" spans="2:37" ht="18">
      <c r="B38" s="138"/>
      <c r="C38" s="139"/>
      <c r="D38" s="139"/>
      <c r="E38" s="140"/>
      <c r="F38" s="72"/>
      <c r="G38" s="72"/>
      <c r="H38" s="72"/>
      <c r="I38" s="72"/>
      <c r="J38" s="72"/>
      <c r="K38" s="109" t="s">
        <v>51</v>
      </c>
      <c r="L38" s="109"/>
      <c r="M38" s="109"/>
      <c r="N38" s="52" t="s">
        <v>215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4"/>
      <c r="AI38" s="26" t="s">
        <v>99</v>
      </c>
      <c r="AJ38" s="26" t="s">
        <v>162</v>
      </c>
      <c r="AK38" s="7" t="str">
        <f>IF(N38="","",N38)</f>
        <v>Please select &gt;</v>
      </c>
    </row>
    <row r="39" spans="2:37" ht="26.25" customHeight="1">
      <c r="B39" s="141"/>
      <c r="C39" s="142"/>
      <c r="D39" s="142"/>
      <c r="E39" s="143"/>
      <c r="F39" s="84" t="s">
        <v>58</v>
      </c>
      <c r="G39" s="84"/>
      <c r="H39" s="84"/>
      <c r="I39" s="84"/>
      <c r="J39" s="84"/>
      <c r="K39" s="98" t="s">
        <v>218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9"/>
      <c r="AI39" s="26" t="s">
        <v>100</v>
      </c>
      <c r="AJ39" s="26" t="s">
        <v>163</v>
      </c>
      <c r="AK39" s="23" t="s">
        <v>75</v>
      </c>
    </row>
    <row r="40" spans="2:37" ht="18" customHeight="1">
      <c r="B40" s="106" t="s">
        <v>57</v>
      </c>
      <c r="C40" s="107"/>
      <c r="D40" s="107"/>
      <c r="E40" s="107"/>
      <c r="F40" s="107"/>
      <c r="G40" s="107"/>
      <c r="H40" s="107"/>
      <c r="I40" s="107"/>
      <c r="J40" s="108"/>
      <c r="K40" s="95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7"/>
      <c r="AI40" s="26" t="s">
        <v>101</v>
      </c>
      <c r="AJ40" s="26" t="s">
        <v>164</v>
      </c>
      <c r="AK40" s="7">
        <f>IF(K40="","",K40)</f>
      </c>
    </row>
    <row r="41" spans="1:37" ht="12.75" customHeight="1">
      <c r="A41" s="15"/>
      <c r="B41" s="71" t="s">
        <v>70</v>
      </c>
      <c r="C41" s="71"/>
      <c r="D41" s="71"/>
      <c r="E41" s="71"/>
      <c r="F41" s="71"/>
      <c r="G41" s="71"/>
      <c r="H41" s="71"/>
      <c r="I41" s="71"/>
      <c r="J41" s="71"/>
      <c r="K41" s="116" t="s">
        <v>54</v>
      </c>
      <c r="L41" s="118"/>
      <c r="M41" s="116" t="s">
        <v>55</v>
      </c>
      <c r="N41" s="118"/>
      <c r="O41" s="116" t="s">
        <v>56</v>
      </c>
      <c r="P41" s="117"/>
      <c r="Q41" s="118"/>
      <c r="R41" s="116" t="s">
        <v>219</v>
      </c>
      <c r="S41" s="117"/>
      <c r="T41" s="117"/>
      <c r="U41" s="117"/>
      <c r="V41" s="117"/>
      <c r="W41" s="117"/>
      <c r="X41" s="117"/>
      <c r="Y41" s="118"/>
      <c r="Z41" s="116" t="s">
        <v>53</v>
      </c>
      <c r="AA41" s="117"/>
      <c r="AB41" s="117"/>
      <c r="AC41" s="117"/>
      <c r="AD41" s="117"/>
      <c r="AE41" s="117"/>
      <c r="AF41" s="117"/>
      <c r="AG41" s="118"/>
      <c r="AI41" s="26" t="s">
        <v>102</v>
      </c>
      <c r="AJ41" s="26" t="s">
        <v>165</v>
      </c>
      <c r="AK41" s="8" t="s">
        <v>213</v>
      </c>
    </row>
    <row r="42" spans="1:37" ht="12.75" customHeight="1">
      <c r="A42" s="15"/>
      <c r="B42" s="71"/>
      <c r="C42" s="71"/>
      <c r="D42" s="71"/>
      <c r="E42" s="71"/>
      <c r="F42" s="71"/>
      <c r="G42" s="71"/>
      <c r="H42" s="71"/>
      <c r="I42" s="71"/>
      <c r="J42" s="71"/>
      <c r="K42" s="58"/>
      <c r="L42" s="59"/>
      <c r="M42" s="58"/>
      <c r="N42" s="59"/>
      <c r="O42" s="58"/>
      <c r="P42" s="113"/>
      <c r="Q42" s="59"/>
      <c r="R42" s="74"/>
      <c r="S42" s="75"/>
      <c r="T42" s="75"/>
      <c r="U42" s="75"/>
      <c r="V42" s="75"/>
      <c r="W42" s="75"/>
      <c r="X42" s="75"/>
      <c r="Y42" s="76"/>
      <c r="Z42" s="74"/>
      <c r="AA42" s="75"/>
      <c r="AB42" s="75"/>
      <c r="AC42" s="75"/>
      <c r="AD42" s="75"/>
      <c r="AE42" s="75"/>
      <c r="AF42" s="75"/>
      <c r="AG42" s="76"/>
      <c r="AI42" s="26" t="s">
        <v>103</v>
      </c>
      <c r="AJ42" s="26" t="s">
        <v>166</v>
      </c>
      <c r="AK42" s="9">
        <f>IF(CONCATENATE(K42,M42,O42)="","",DATE(O42,M42,K42))</f>
      </c>
    </row>
    <row r="43" spans="1:37" ht="12.75" customHeight="1">
      <c r="A43" s="15"/>
      <c r="B43" s="71"/>
      <c r="C43" s="71"/>
      <c r="D43" s="71"/>
      <c r="E43" s="71"/>
      <c r="F43" s="71"/>
      <c r="G43" s="71"/>
      <c r="H43" s="71"/>
      <c r="I43" s="71"/>
      <c r="J43" s="71"/>
      <c r="K43" s="60"/>
      <c r="L43" s="61"/>
      <c r="M43" s="60"/>
      <c r="N43" s="61"/>
      <c r="O43" s="60"/>
      <c r="P43" s="114"/>
      <c r="Q43" s="61"/>
      <c r="R43" s="77"/>
      <c r="S43" s="78"/>
      <c r="T43" s="78"/>
      <c r="U43" s="78"/>
      <c r="V43" s="78"/>
      <c r="W43" s="78"/>
      <c r="X43" s="78"/>
      <c r="Y43" s="79"/>
      <c r="Z43" s="77"/>
      <c r="AA43" s="78"/>
      <c r="AB43" s="78"/>
      <c r="AC43" s="78"/>
      <c r="AD43" s="78"/>
      <c r="AE43" s="78"/>
      <c r="AF43" s="78"/>
      <c r="AG43" s="79"/>
      <c r="AI43" s="26" t="s">
        <v>104</v>
      </c>
      <c r="AJ43" s="26" t="s">
        <v>167</v>
      </c>
      <c r="AK43" s="7">
        <f>IF(R42="","",R42)</f>
      </c>
    </row>
    <row r="44" spans="1:37" ht="12.75" customHeight="1">
      <c r="A44" s="15"/>
      <c r="B44" s="71"/>
      <c r="C44" s="71"/>
      <c r="D44" s="71"/>
      <c r="E44" s="71"/>
      <c r="F44" s="71"/>
      <c r="G44" s="71"/>
      <c r="H44" s="71"/>
      <c r="I44" s="71"/>
      <c r="J44" s="71"/>
      <c r="K44" s="62"/>
      <c r="L44" s="63"/>
      <c r="M44" s="62"/>
      <c r="N44" s="63"/>
      <c r="O44" s="62"/>
      <c r="P44" s="115"/>
      <c r="Q44" s="63"/>
      <c r="R44" s="80"/>
      <c r="S44" s="81"/>
      <c r="T44" s="81"/>
      <c r="U44" s="81"/>
      <c r="V44" s="81"/>
      <c r="W44" s="81"/>
      <c r="X44" s="81"/>
      <c r="Y44" s="82"/>
      <c r="Z44" s="80"/>
      <c r="AA44" s="81"/>
      <c r="AB44" s="81"/>
      <c r="AC44" s="81"/>
      <c r="AD44" s="81"/>
      <c r="AE44" s="81"/>
      <c r="AF44" s="81"/>
      <c r="AG44" s="82"/>
      <c r="AI44" s="26" t="s">
        <v>105</v>
      </c>
      <c r="AJ44" s="26" t="s">
        <v>168</v>
      </c>
      <c r="AK44" s="7">
        <f>IF(Z42="","",Z42)</f>
      </c>
    </row>
    <row r="45" spans="1:37" ht="12.75" customHeight="1">
      <c r="A45" s="15"/>
      <c r="B45" s="71"/>
      <c r="C45" s="71"/>
      <c r="D45" s="71"/>
      <c r="E45" s="71"/>
      <c r="F45" s="71"/>
      <c r="G45" s="71"/>
      <c r="H45" s="71"/>
      <c r="I45" s="71"/>
      <c r="J45" s="71"/>
      <c r="K45" s="58"/>
      <c r="L45" s="59"/>
      <c r="M45" s="58"/>
      <c r="N45" s="59"/>
      <c r="O45" s="58"/>
      <c r="P45" s="113"/>
      <c r="Q45" s="59"/>
      <c r="R45" s="74"/>
      <c r="S45" s="75"/>
      <c r="T45" s="75"/>
      <c r="U45" s="75"/>
      <c r="V45" s="75"/>
      <c r="W45" s="75"/>
      <c r="X45" s="75"/>
      <c r="Y45" s="76"/>
      <c r="Z45" s="74"/>
      <c r="AA45" s="75"/>
      <c r="AB45" s="75"/>
      <c r="AC45" s="75"/>
      <c r="AD45" s="75"/>
      <c r="AE45" s="75"/>
      <c r="AF45" s="75"/>
      <c r="AG45" s="76"/>
      <c r="AI45" s="26" t="s">
        <v>106</v>
      </c>
      <c r="AJ45" s="26" t="s">
        <v>169</v>
      </c>
      <c r="AK45" s="9">
        <f>IF(CONCATENATE(K45,M45,O45)="","",DATE(O45,M45,K45))</f>
      </c>
    </row>
    <row r="46" spans="1:37" ht="12.75" customHeight="1">
      <c r="A46" s="15"/>
      <c r="B46" s="71"/>
      <c r="C46" s="71"/>
      <c r="D46" s="71"/>
      <c r="E46" s="71"/>
      <c r="F46" s="71"/>
      <c r="G46" s="71"/>
      <c r="H46" s="71"/>
      <c r="I46" s="71"/>
      <c r="J46" s="71"/>
      <c r="K46" s="60"/>
      <c r="L46" s="61"/>
      <c r="M46" s="60"/>
      <c r="N46" s="61"/>
      <c r="O46" s="60"/>
      <c r="P46" s="114"/>
      <c r="Q46" s="61"/>
      <c r="R46" s="77"/>
      <c r="S46" s="78"/>
      <c r="T46" s="78"/>
      <c r="U46" s="78"/>
      <c r="V46" s="78"/>
      <c r="W46" s="78"/>
      <c r="X46" s="78"/>
      <c r="Y46" s="79"/>
      <c r="Z46" s="77"/>
      <c r="AA46" s="78"/>
      <c r="AB46" s="78"/>
      <c r="AC46" s="78"/>
      <c r="AD46" s="78"/>
      <c r="AE46" s="78"/>
      <c r="AF46" s="78"/>
      <c r="AG46" s="79"/>
      <c r="AI46" s="26" t="s">
        <v>107</v>
      </c>
      <c r="AJ46" s="26" t="s">
        <v>170</v>
      </c>
      <c r="AK46" s="7">
        <f>IF(R45="","",R45)</f>
      </c>
    </row>
    <row r="47" spans="1:37" ht="12.75" customHeight="1">
      <c r="A47" s="15"/>
      <c r="B47" s="71"/>
      <c r="C47" s="71"/>
      <c r="D47" s="71"/>
      <c r="E47" s="71"/>
      <c r="F47" s="71"/>
      <c r="G47" s="71"/>
      <c r="H47" s="71"/>
      <c r="I47" s="71"/>
      <c r="J47" s="71"/>
      <c r="K47" s="62"/>
      <c r="L47" s="63"/>
      <c r="M47" s="62"/>
      <c r="N47" s="63"/>
      <c r="O47" s="62"/>
      <c r="P47" s="115"/>
      <c r="Q47" s="63"/>
      <c r="R47" s="80"/>
      <c r="S47" s="81"/>
      <c r="T47" s="81"/>
      <c r="U47" s="81"/>
      <c r="V47" s="81"/>
      <c r="W47" s="81"/>
      <c r="X47" s="81"/>
      <c r="Y47" s="82"/>
      <c r="Z47" s="80"/>
      <c r="AA47" s="81"/>
      <c r="AB47" s="81"/>
      <c r="AC47" s="81"/>
      <c r="AD47" s="81"/>
      <c r="AE47" s="81"/>
      <c r="AF47" s="81"/>
      <c r="AG47" s="82"/>
      <c r="AI47" s="26" t="s">
        <v>108</v>
      </c>
      <c r="AJ47" s="26" t="s">
        <v>171</v>
      </c>
      <c r="AK47" s="7">
        <f>IF(Z45="","",Z45)</f>
      </c>
    </row>
    <row r="48" spans="1:37" ht="12.75" customHeight="1">
      <c r="A48" s="15"/>
      <c r="B48" s="71"/>
      <c r="C48" s="71"/>
      <c r="D48" s="71"/>
      <c r="E48" s="71"/>
      <c r="F48" s="71"/>
      <c r="G48" s="71"/>
      <c r="H48" s="71"/>
      <c r="I48" s="71"/>
      <c r="J48" s="71"/>
      <c r="K48" s="58"/>
      <c r="L48" s="59"/>
      <c r="M48" s="58"/>
      <c r="N48" s="59"/>
      <c r="O48" s="58"/>
      <c r="P48" s="113"/>
      <c r="Q48" s="59"/>
      <c r="R48" s="74"/>
      <c r="S48" s="75"/>
      <c r="T48" s="75"/>
      <c r="U48" s="75"/>
      <c r="V48" s="75"/>
      <c r="W48" s="75"/>
      <c r="X48" s="75"/>
      <c r="Y48" s="76"/>
      <c r="Z48" s="74"/>
      <c r="AA48" s="75"/>
      <c r="AB48" s="75"/>
      <c r="AC48" s="75"/>
      <c r="AD48" s="75"/>
      <c r="AE48" s="75"/>
      <c r="AF48" s="75"/>
      <c r="AG48" s="76"/>
      <c r="AI48" s="26" t="s">
        <v>109</v>
      </c>
      <c r="AJ48" s="26" t="s">
        <v>172</v>
      </c>
      <c r="AK48" s="9">
        <f>IF(CONCATENATE(K48,M48,O48)="","",DATE(O48,M48,K48))</f>
      </c>
    </row>
    <row r="49" spans="1:37" ht="12.75" customHeight="1">
      <c r="A49" s="15"/>
      <c r="B49" s="71"/>
      <c r="C49" s="71"/>
      <c r="D49" s="71"/>
      <c r="E49" s="71"/>
      <c r="F49" s="71"/>
      <c r="G49" s="71"/>
      <c r="H49" s="71"/>
      <c r="I49" s="71"/>
      <c r="J49" s="71"/>
      <c r="K49" s="60"/>
      <c r="L49" s="61"/>
      <c r="M49" s="60"/>
      <c r="N49" s="61"/>
      <c r="O49" s="60"/>
      <c r="P49" s="114"/>
      <c r="Q49" s="61"/>
      <c r="R49" s="77"/>
      <c r="S49" s="78"/>
      <c r="T49" s="78"/>
      <c r="U49" s="78"/>
      <c r="V49" s="78"/>
      <c r="W49" s="78"/>
      <c r="X49" s="78"/>
      <c r="Y49" s="79"/>
      <c r="Z49" s="77"/>
      <c r="AA49" s="78"/>
      <c r="AB49" s="78"/>
      <c r="AC49" s="78"/>
      <c r="AD49" s="78"/>
      <c r="AE49" s="78"/>
      <c r="AF49" s="78"/>
      <c r="AG49" s="79"/>
      <c r="AI49" s="26" t="s">
        <v>110</v>
      </c>
      <c r="AJ49" s="26" t="s">
        <v>173</v>
      </c>
      <c r="AK49" s="7">
        <f>IF(R48="","",R48)</f>
      </c>
    </row>
    <row r="50" spans="1:37" ht="12.75" customHeight="1">
      <c r="A50" s="15"/>
      <c r="B50" s="71"/>
      <c r="C50" s="71"/>
      <c r="D50" s="71"/>
      <c r="E50" s="71"/>
      <c r="F50" s="71"/>
      <c r="G50" s="71"/>
      <c r="H50" s="71"/>
      <c r="I50" s="71"/>
      <c r="J50" s="71"/>
      <c r="K50" s="62"/>
      <c r="L50" s="63"/>
      <c r="M50" s="62"/>
      <c r="N50" s="63"/>
      <c r="O50" s="62"/>
      <c r="P50" s="115"/>
      <c r="Q50" s="63"/>
      <c r="R50" s="80"/>
      <c r="S50" s="81"/>
      <c r="T50" s="81"/>
      <c r="U50" s="81"/>
      <c r="V50" s="81"/>
      <c r="W50" s="81"/>
      <c r="X50" s="81"/>
      <c r="Y50" s="82"/>
      <c r="Z50" s="80"/>
      <c r="AA50" s="81"/>
      <c r="AB50" s="81"/>
      <c r="AC50" s="81"/>
      <c r="AD50" s="81"/>
      <c r="AE50" s="81"/>
      <c r="AF50" s="81"/>
      <c r="AG50" s="82"/>
      <c r="AI50" s="26" t="s">
        <v>111</v>
      </c>
      <c r="AJ50" s="26" t="s">
        <v>174</v>
      </c>
      <c r="AK50" s="7">
        <f>IF(Z48="","",Z48)</f>
      </c>
    </row>
    <row r="51" spans="1:37" ht="12.75" customHeight="1">
      <c r="A51" s="15"/>
      <c r="B51" s="71"/>
      <c r="C51" s="71"/>
      <c r="D51" s="71"/>
      <c r="E51" s="71"/>
      <c r="F51" s="71"/>
      <c r="G51" s="71"/>
      <c r="H51" s="71"/>
      <c r="I51" s="71"/>
      <c r="J51" s="71"/>
      <c r="K51" s="58"/>
      <c r="L51" s="59"/>
      <c r="M51" s="58"/>
      <c r="N51" s="59"/>
      <c r="O51" s="58"/>
      <c r="P51" s="113"/>
      <c r="Q51" s="59"/>
      <c r="R51" s="74"/>
      <c r="S51" s="75"/>
      <c r="T51" s="75"/>
      <c r="U51" s="75"/>
      <c r="V51" s="75"/>
      <c r="W51" s="75"/>
      <c r="X51" s="75"/>
      <c r="Y51" s="76"/>
      <c r="Z51" s="74"/>
      <c r="AA51" s="75"/>
      <c r="AB51" s="75"/>
      <c r="AC51" s="75"/>
      <c r="AD51" s="75"/>
      <c r="AE51" s="75"/>
      <c r="AF51" s="75"/>
      <c r="AG51" s="76"/>
      <c r="AI51" s="26" t="s">
        <v>112</v>
      </c>
      <c r="AJ51" s="26" t="s">
        <v>175</v>
      </c>
      <c r="AK51" s="9">
        <f>IF(CONCATENATE(K51,M51,O51)="","",DATE(O51,M51,K51))</f>
      </c>
    </row>
    <row r="52" spans="1:37" ht="12.75" customHeight="1">
      <c r="A52" s="15"/>
      <c r="B52" s="71"/>
      <c r="C52" s="71"/>
      <c r="D52" s="71"/>
      <c r="E52" s="71"/>
      <c r="F52" s="71"/>
      <c r="G52" s="71"/>
      <c r="H52" s="71"/>
      <c r="I52" s="71"/>
      <c r="J52" s="71"/>
      <c r="K52" s="60"/>
      <c r="L52" s="61"/>
      <c r="M52" s="60"/>
      <c r="N52" s="61"/>
      <c r="O52" s="60"/>
      <c r="P52" s="114"/>
      <c r="Q52" s="61"/>
      <c r="R52" s="77"/>
      <c r="S52" s="78"/>
      <c r="T52" s="78"/>
      <c r="U52" s="78"/>
      <c r="V52" s="78"/>
      <c r="W52" s="78"/>
      <c r="X52" s="78"/>
      <c r="Y52" s="79"/>
      <c r="Z52" s="77"/>
      <c r="AA52" s="78"/>
      <c r="AB52" s="78"/>
      <c r="AC52" s="78"/>
      <c r="AD52" s="78"/>
      <c r="AE52" s="78"/>
      <c r="AF52" s="78"/>
      <c r="AG52" s="79"/>
      <c r="AI52" s="26" t="s">
        <v>113</v>
      </c>
      <c r="AJ52" s="26" t="s">
        <v>176</v>
      </c>
      <c r="AK52" s="7">
        <f>IF(R51="","",R51)</f>
      </c>
    </row>
    <row r="53" spans="1:37" ht="12.75" customHeight="1">
      <c r="A53" s="15"/>
      <c r="B53" s="71"/>
      <c r="C53" s="71"/>
      <c r="D53" s="71"/>
      <c r="E53" s="71"/>
      <c r="F53" s="71"/>
      <c r="G53" s="71"/>
      <c r="H53" s="71"/>
      <c r="I53" s="71"/>
      <c r="J53" s="71"/>
      <c r="K53" s="62"/>
      <c r="L53" s="63"/>
      <c r="M53" s="62"/>
      <c r="N53" s="63"/>
      <c r="O53" s="62"/>
      <c r="P53" s="115"/>
      <c r="Q53" s="63"/>
      <c r="R53" s="80"/>
      <c r="S53" s="81"/>
      <c r="T53" s="81"/>
      <c r="U53" s="81"/>
      <c r="V53" s="81"/>
      <c r="W53" s="81"/>
      <c r="X53" s="81"/>
      <c r="Y53" s="82"/>
      <c r="Z53" s="80"/>
      <c r="AA53" s="81"/>
      <c r="AB53" s="81"/>
      <c r="AC53" s="81"/>
      <c r="AD53" s="81"/>
      <c r="AE53" s="81"/>
      <c r="AF53" s="81"/>
      <c r="AG53" s="82"/>
      <c r="AI53" s="26" t="s">
        <v>209</v>
      </c>
      <c r="AJ53" s="26" t="s">
        <v>177</v>
      </c>
      <c r="AK53" s="7">
        <f>IF(Z51="","",Z51)</f>
      </c>
    </row>
    <row r="54" spans="2:37" ht="15.75">
      <c r="B54" s="64" t="s">
        <v>23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6"/>
      <c r="AI54" s="26" t="s">
        <v>114</v>
      </c>
      <c r="AJ54" s="26" t="s">
        <v>178</v>
      </c>
      <c r="AK54" s="8" t="s">
        <v>37</v>
      </c>
    </row>
    <row r="55" spans="2:37" ht="18">
      <c r="B55" s="48" t="s">
        <v>5</v>
      </c>
      <c r="C55" s="49"/>
      <c r="D55" s="49"/>
      <c r="E55" s="49"/>
      <c r="F55" s="49"/>
      <c r="G55" s="49"/>
      <c r="H55" s="49"/>
      <c r="I55" s="49"/>
      <c r="J55" s="55"/>
      <c r="K55" s="50" t="s">
        <v>215</v>
      </c>
      <c r="L55" s="50"/>
      <c r="M55" s="50"/>
      <c r="N55" s="50"/>
      <c r="O55" s="50"/>
      <c r="P55" s="50"/>
      <c r="Q55" s="50"/>
      <c r="R55" s="50"/>
      <c r="S55" s="50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I55" s="26" t="s">
        <v>115</v>
      </c>
      <c r="AJ55" s="26" t="s">
        <v>179</v>
      </c>
      <c r="AK55" s="7">
        <f>IF(K55="","",IF(K55="Please select &gt;","",K55))</f>
      </c>
    </row>
    <row r="56" spans="2:37" ht="29.25" customHeight="1">
      <c r="B56" s="72" t="s">
        <v>73</v>
      </c>
      <c r="C56" s="72"/>
      <c r="D56" s="72"/>
      <c r="E56" s="72"/>
      <c r="F56" s="72"/>
      <c r="G56" s="72"/>
      <c r="H56" s="72"/>
      <c r="I56" s="72"/>
      <c r="J56" s="72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I56" s="26" t="s">
        <v>116</v>
      </c>
      <c r="AJ56" s="26" t="s">
        <v>180</v>
      </c>
      <c r="AK56" s="7">
        <f>IF(K56="","",K56)</f>
      </c>
    </row>
    <row r="57" spans="2:37" ht="18" customHeight="1">
      <c r="B57" s="151" t="s">
        <v>63</v>
      </c>
      <c r="C57" s="152"/>
      <c r="D57" s="152"/>
      <c r="E57" s="153"/>
      <c r="F57" s="130" t="s">
        <v>68</v>
      </c>
      <c r="G57" s="131"/>
      <c r="H57" s="131"/>
      <c r="I57" s="131"/>
      <c r="J57" s="132"/>
      <c r="K57" s="83">
        <f>IF(K55="Home","N/A",IF(K22="","",K22))</f>
      </c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I57" s="26" t="s">
        <v>117</v>
      </c>
      <c r="AJ57" s="26" t="s">
        <v>181</v>
      </c>
      <c r="AK57" s="7">
        <f>IF(K57="","",IF(K57="N/A","",K57))</f>
      </c>
    </row>
    <row r="58" spans="2:37" ht="18" customHeight="1">
      <c r="B58" s="154"/>
      <c r="C58" s="155"/>
      <c r="D58" s="155"/>
      <c r="E58" s="156"/>
      <c r="F58" s="91" t="s">
        <v>61</v>
      </c>
      <c r="G58" s="92"/>
      <c r="H58" s="92"/>
      <c r="I58" s="92"/>
      <c r="J58" s="134"/>
      <c r="K58" s="83">
        <f>IF(K55="Home","N/A",IF(K23="","",K23))</f>
      </c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I58" s="26" t="s">
        <v>118</v>
      </c>
      <c r="AJ58" s="26" t="s">
        <v>182</v>
      </c>
      <c r="AK58" s="7">
        <f>IF(K58="","",IF(K58="N/A","",K58))</f>
      </c>
    </row>
    <row r="59" spans="2:37" ht="18" customHeight="1">
      <c r="B59" s="154"/>
      <c r="C59" s="155"/>
      <c r="D59" s="155"/>
      <c r="E59" s="156"/>
      <c r="F59" s="48" t="s">
        <v>206</v>
      </c>
      <c r="G59" s="49"/>
      <c r="H59" s="49"/>
      <c r="I59" s="49"/>
      <c r="J59" s="55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146" t="s">
        <v>74</v>
      </c>
      <c r="AC59" s="146"/>
      <c r="AD59" s="146"/>
      <c r="AE59" s="146"/>
      <c r="AF59" s="146"/>
      <c r="AG59" s="147"/>
      <c r="AI59" s="26" t="s">
        <v>119</v>
      </c>
      <c r="AJ59" s="26" t="s">
        <v>183</v>
      </c>
      <c r="AK59" s="7">
        <f aca="true" t="shared" si="0" ref="AK59:AK65">IF(K59="","",K59)</f>
      </c>
    </row>
    <row r="60" spans="2:37" ht="18">
      <c r="B60" s="154"/>
      <c r="C60" s="155"/>
      <c r="D60" s="155"/>
      <c r="E60" s="156"/>
      <c r="F60" s="48" t="s">
        <v>207</v>
      </c>
      <c r="G60" s="49"/>
      <c r="H60" s="49"/>
      <c r="I60" s="49"/>
      <c r="J60" s="55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146" t="s">
        <v>74</v>
      </c>
      <c r="AC60" s="146"/>
      <c r="AD60" s="146"/>
      <c r="AE60" s="146"/>
      <c r="AF60" s="146"/>
      <c r="AG60" s="147"/>
      <c r="AI60" s="26" t="s">
        <v>120</v>
      </c>
      <c r="AJ60" s="26" t="s">
        <v>184</v>
      </c>
      <c r="AK60" s="7">
        <f t="shared" si="0"/>
      </c>
    </row>
    <row r="61" spans="2:37" ht="18">
      <c r="B61" s="154"/>
      <c r="C61" s="155"/>
      <c r="D61" s="155"/>
      <c r="E61" s="156"/>
      <c r="F61" s="48" t="s">
        <v>208</v>
      </c>
      <c r="G61" s="49"/>
      <c r="H61" s="49"/>
      <c r="I61" s="49"/>
      <c r="J61" s="55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146" t="s">
        <v>74</v>
      </c>
      <c r="AC61" s="146"/>
      <c r="AD61" s="146"/>
      <c r="AE61" s="146"/>
      <c r="AF61" s="146"/>
      <c r="AG61" s="147"/>
      <c r="AI61" s="26" t="s">
        <v>121</v>
      </c>
      <c r="AJ61" s="26" t="s">
        <v>185</v>
      </c>
      <c r="AK61" s="7">
        <f t="shared" si="0"/>
      </c>
    </row>
    <row r="62" spans="2:37" ht="18">
      <c r="B62" s="154"/>
      <c r="C62" s="155"/>
      <c r="D62" s="155"/>
      <c r="E62" s="156"/>
      <c r="F62" s="48" t="s">
        <v>30</v>
      </c>
      <c r="G62" s="49"/>
      <c r="H62" s="49"/>
      <c r="I62" s="49"/>
      <c r="J62" s="55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I62" s="26" t="s">
        <v>122</v>
      </c>
      <c r="AJ62" s="26" t="s">
        <v>186</v>
      </c>
      <c r="AK62" s="7">
        <f t="shared" si="0"/>
      </c>
    </row>
    <row r="63" spans="2:37" ht="18">
      <c r="B63" s="154"/>
      <c r="C63" s="155"/>
      <c r="D63" s="155"/>
      <c r="E63" s="156"/>
      <c r="F63" s="48" t="s">
        <v>33</v>
      </c>
      <c r="G63" s="49"/>
      <c r="H63" s="49"/>
      <c r="I63" s="49"/>
      <c r="J63" s="55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I63" s="26" t="s">
        <v>123</v>
      </c>
      <c r="AJ63" s="26" t="s">
        <v>187</v>
      </c>
      <c r="AK63" s="7">
        <f t="shared" si="0"/>
      </c>
    </row>
    <row r="64" spans="2:37" ht="18">
      <c r="B64" s="154"/>
      <c r="C64" s="155"/>
      <c r="D64" s="155"/>
      <c r="E64" s="156"/>
      <c r="F64" s="48" t="s">
        <v>4</v>
      </c>
      <c r="G64" s="49"/>
      <c r="H64" s="49"/>
      <c r="I64" s="49"/>
      <c r="J64" s="55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I64" s="26" t="s">
        <v>124</v>
      </c>
      <c r="AJ64" s="26" t="s">
        <v>188</v>
      </c>
      <c r="AK64" s="7">
        <f t="shared" si="0"/>
      </c>
    </row>
    <row r="65" spans="2:37" ht="18">
      <c r="B65" s="154"/>
      <c r="C65" s="155"/>
      <c r="D65" s="155"/>
      <c r="E65" s="156"/>
      <c r="F65" s="48" t="s">
        <v>32</v>
      </c>
      <c r="G65" s="49"/>
      <c r="H65" s="49"/>
      <c r="I65" s="49"/>
      <c r="J65" s="55"/>
      <c r="K65" s="95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7"/>
      <c r="AI65" s="26" t="s">
        <v>125</v>
      </c>
      <c r="AJ65" s="26" t="s">
        <v>189</v>
      </c>
      <c r="AK65" s="7">
        <f t="shared" si="0"/>
      </c>
    </row>
    <row r="66" spans="2:37" ht="36.75" customHeight="1">
      <c r="B66" s="157"/>
      <c r="C66" s="158"/>
      <c r="D66" s="158"/>
      <c r="E66" s="159"/>
      <c r="F66" s="88" t="s">
        <v>58</v>
      </c>
      <c r="G66" s="89"/>
      <c r="H66" s="89"/>
      <c r="I66" s="89"/>
      <c r="J66" s="90"/>
      <c r="K66" s="98" t="s">
        <v>216</v>
      </c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9"/>
      <c r="AI66" s="26" t="s">
        <v>126</v>
      </c>
      <c r="AJ66" s="26" t="s">
        <v>190</v>
      </c>
      <c r="AK66" s="23" t="s">
        <v>75</v>
      </c>
    </row>
    <row r="67" spans="2:37" ht="18">
      <c r="B67" s="48" t="s">
        <v>0</v>
      </c>
      <c r="C67" s="49"/>
      <c r="D67" s="49"/>
      <c r="E67" s="49"/>
      <c r="F67" s="49"/>
      <c r="G67" s="49"/>
      <c r="H67" s="49"/>
      <c r="I67" s="49"/>
      <c r="J67" s="49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I67" s="26" t="s">
        <v>210</v>
      </c>
      <c r="AJ67" s="26" t="s">
        <v>191</v>
      </c>
      <c r="AK67" s="7">
        <f>IF(K67="","",K67)</f>
      </c>
    </row>
    <row r="68" spans="2:37" ht="18">
      <c r="B68" s="48" t="s">
        <v>1</v>
      </c>
      <c r="C68" s="49"/>
      <c r="D68" s="49"/>
      <c r="E68" s="49"/>
      <c r="F68" s="49"/>
      <c r="G68" s="49"/>
      <c r="H68" s="49"/>
      <c r="I68" s="49"/>
      <c r="J68" s="49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I68" s="26" t="s">
        <v>211</v>
      </c>
      <c r="AJ68" s="26" t="s">
        <v>192</v>
      </c>
      <c r="AK68" s="7">
        <f>IF(K68="","",K68)</f>
      </c>
    </row>
    <row r="69" spans="2:37" ht="18">
      <c r="B69" s="48" t="s">
        <v>62</v>
      </c>
      <c r="C69" s="49"/>
      <c r="D69" s="49"/>
      <c r="E69" s="49"/>
      <c r="F69" s="49"/>
      <c r="G69" s="49"/>
      <c r="H69" s="49"/>
      <c r="I69" s="49"/>
      <c r="J69" s="49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I69" s="26" t="s">
        <v>212</v>
      </c>
      <c r="AJ69" s="26" t="s">
        <v>193</v>
      </c>
      <c r="AK69" s="7">
        <f>IF(K69="","",K69)</f>
      </c>
    </row>
    <row r="70" spans="1:37" ht="15.75">
      <c r="A70" s="15"/>
      <c r="B70" s="64" t="s">
        <v>41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6"/>
      <c r="AI70" s="26" t="s">
        <v>127</v>
      </c>
      <c r="AJ70" s="26" t="s">
        <v>194</v>
      </c>
      <c r="AK70" s="8" t="s">
        <v>42</v>
      </c>
    </row>
    <row r="71" spans="1:37" ht="37.5" customHeight="1">
      <c r="A71" s="15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7"/>
      <c r="AI71" s="26" t="s">
        <v>128</v>
      </c>
      <c r="AJ71" s="26" t="s">
        <v>195</v>
      </c>
      <c r="AK71" s="7">
        <f>IF(B71="","",B71)</f>
      </c>
    </row>
    <row r="72" spans="1:37" ht="15.75">
      <c r="A72" s="15"/>
      <c r="B72" s="64" t="s">
        <v>71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6"/>
      <c r="AI72" s="26" t="s">
        <v>129</v>
      </c>
      <c r="AJ72" s="26" t="s">
        <v>196</v>
      </c>
      <c r="AK72" s="8" t="s">
        <v>35</v>
      </c>
    </row>
    <row r="73" spans="1:37" ht="18" customHeight="1">
      <c r="A73" s="15"/>
      <c r="B73" s="48" t="s">
        <v>220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50" t="s">
        <v>215</v>
      </c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I73" s="26" t="s">
        <v>130</v>
      </c>
      <c r="AJ73" s="26" t="s">
        <v>197</v>
      </c>
      <c r="AK73" s="7">
        <f>IF(T73="","",IF(T73="Please select &gt;","",T73))</f>
      </c>
    </row>
    <row r="74" spans="1:37" ht="18">
      <c r="A74" s="15"/>
      <c r="B74" s="48" t="s">
        <v>8</v>
      </c>
      <c r="C74" s="49"/>
      <c r="D74" s="49"/>
      <c r="E74" s="49"/>
      <c r="F74" s="49"/>
      <c r="G74" s="49"/>
      <c r="H74" s="49"/>
      <c r="I74" s="49"/>
      <c r="J74" s="49"/>
      <c r="K74" s="50"/>
      <c r="L74" s="50"/>
      <c r="M74" s="50"/>
      <c r="N74" s="50"/>
      <c r="O74" s="50"/>
      <c r="P74" s="50"/>
      <c r="Q74" s="50"/>
      <c r="R74" s="50"/>
      <c r="S74" s="50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I74" s="26" t="s">
        <v>131</v>
      </c>
      <c r="AJ74" s="26" t="s">
        <v>198</v>
      </c>
      <c r="AK74" s="7">
        <f>IF(K74="","",IF(K74="Please select &gt;","",K74))</f>
      </c>
    </row>
    <row r="75" spans="1:37" ht="18" customHeight="1">
      <c r="A75" s="15"/>
      <c r="B75" s="93" t="s">
        <v>40</v>
      </c>
      <c r="C75" s="71"/>
      <c r="D75" s="71"/>
      <c r="E75" s="71"/>
      <c r="F75" s="49" t="s">
        <v>45</v>
      </c>
      <c r="G75" s="49"/>
      <c r="H75" s="49"/>
      <c r="I75" s="49"/>
      <c r="J75" s="55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I75" s="26" t="s">
        <v>132</v>
      </c>
      <c r="AJ75" s="26" t="s">
        <v>199</v>
      </c>
      <c r="AK75" s="7">
        <f>IF(K75="","",K75)</f>
      </c>
    </row>
    <row r="76" spans="1:37" ht="18">
      <c r="A76" s="15"/>
      <c r="B76" s="71"/>
      <c r="C76" s="71"/>
      <c r="D76" s="71"/>
      <c r="E76" s="71"/>
      <c r="F76" s="49" t="s">
        <v>46</v>
      </c>
      <c r="G76" s="49"/>
      <c r="H76" s="49"/>
      <c r="I76" s="49"/>
      <c r="J76" s="55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I76" s="26" t="s">
        <v>133</v>
      </c>
      <c r="AJ76" s="26" t="s">
        <v>200</v>
      </c>
      <c r="AK76" s="7">
        <f>IF(K76="","",K76)</f>
      </c>
    </row>
    <row r="77" spans="1:37" ht="18">
      <c r="A77" s="15"/>
      <c r="B77" s="48" t="s">
        <v>9</v>
      </c>
      <c r="C77" s="49"/>
      <c r="D77" s="49"/>
      <c r="E77" s="49"/>
      <c r="F77" s="49"/>
      <c r="G77" s="49"/>
      <c r="H77" s="49"/>
      <c r="I77" s="49"/>
      <c r="J77" s="49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I77" s="26" t="s">
        <v>134</v>
      </c>
      <c r="AJ77" s="26" t="s">
        <v>201</v>
      </c>
      <c r="AK77" s="7">
        <f>IF(K77="","",K77)</f>
      </c>
    </row>
    <row r="78" spans="1:37" ht="18">
      <c r="A78" s="15"/>
      <c r="B78" s="48" t="s">
        <v>10</v>
      </c>
      <c r="C78" s="49"/>
      <c r="D78" s="49"/>
      <c r="E78" s="49"/>
      <c r="F78" s="49"/>
      <c r="G78" s="49"/>
      <c r="H78" s="49"/>
      <c r="I78" s="49"/>
      <c r="J78" s="49"/>
      <c r="K78" s="50" t="s">
        <v>215</v>
      </c>
      <c r="L78" s="50"/>
      <c r="M78" s="50"/>
      <c r="N78" s="50"/>
      <c r="O78" s="50"/>
      <c r="P78" s="50"/>
      <c r="Q78" s="50"/>
      <c r="R78" s="50"/>
      <c r="S78" s="50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I78" s="26" t="s">
        <v>135</v>
      </c>
      <c r="AJ78" s="26" t="s">
        <v>202</v>
      </c>
      <c r="AK78" s="7">
        <f>IF(K78="","",IF(K78="Please select &gt;","",K78))</f>
      </c>
    </row>
    <row r="79" spans="1:37" ht="18">
      <c r="A79" s="15"/>
      <c r="B79" s="48" t="s">
        <v>11</v>
      </c>
      <c r="C79" s="49"/>
      <c r="D79" s="49"/>
      <c r="E79" s="49"/>
      <c r="F79" s="49"/>
      <c r="G79" s="49"/>
      <c r="H79" s="49"/>
      <c r="I79" s="49"/>
      <c r="J79" s="49"/>
      <c r="K79" s="48" t="s">
        <v>49</v>
      </c>
      <c r="L79" s="49"/>
      <c r="M79" s="55"/>
      <c r="N79" s="68"/>
      <c r="O79" s="70"/>
      <c r="P79" s="48" t="s">
        <v>48</v>
      </c>
      <c r="Q79" s="49"/>
      <c r="R79" s="55"/>
      <c r="S79" s="68"/>
      <c r="T79" s="70"/>
      <c r="U79" s="48" t="s">
        <v>47</v>
      </c>
      <c r="V79" s="49"/>
      <c r="W79" s="55"/>
      <c r="X79" s="68"/>
      <c r="Y79" s="69"/>
      <c r="Z79" s="70"/>
      <c r="AA79" s="123">
        <f>IF(CONCATENATE(N79,S79,X79)="","",DATE(X79,S79,N79))</f>
      </c>
      <c r="AB79" s="124"/>
      <c r="AC79" s="124"/>
      <c r="AD79" s="124"/>
      <c r="AE79" s="124"/>
      <c r="AF79" s="124"/>
      <c r="AG79" s="125"/>
      <c r="AI79" s="26" t="s">
        <v>136</v>
      </c>
      <c r="AJ79" s="26" t="s">
        <v>203</v>
      </c>
      <c r="AK79" s="9">
        <f>IF(AA79="","",AA79)</f>
      </c>
    </row>
    <row r="80" spans="1:37" ht="34.5" customHeight="1">
      <c r="A80" s="15"/>
      <c r="B80" s="91" t="s">
        <v>25</v>
      </c>
      <c r="C80" s="92"/>
      <c r="D80" s="92"/>
      <c r="E80" s="92"/>
      <c r="F80" s="92"/>
      <c r="G80" s="92"/>
      <c r="H80" s="92"/>
      <c r="I80" s="92"/>
      <c r="J80" s="92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I80" s="26" t="s">
        <v>137</v>
      </c>
      <c r="AJ80" s="26" t="s">
        <v>204</v>
      </c>
      <c r="AK80" s="7">
        <f>IF(K80="","",K80)</f>
      </c>
    </row>
    <row r="81" spans="1:37" ht="18">
      <c r="A81" s="15"/>
      <c r="B81" s="48" t="s">
        <v>28</v>
      </c>
      <c r="C81" s="49"/>
      <c r="D81" s="49"/>
      <c r="E81" s="49"/>
      <c r="F81" s="49"/>
      <c r="G81" s="49"/>
      <c r="H81" s="49"/>
      <c r="I81" s="49"/>
      <c r="J81" s="49"/>
      <c r="K81" s="95" t="s">
        <v>215</v>
      </c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7"/>
      <c r="AI81" s="26" t="s">
        <v>138</v>
      </c>
      <c r="AJ81" s="26" t="s">
        <v>205</v>
      </c>
      <c r="AK81" s="7">
        <f>IF(K81="","",IF(K81="Please select &gt;","",K81))</f>
      </c>
    </row>
  </sheetData>
  <sheetProtection password="CCCF" sheet="1"/>
  <mergeCells count="187">
    <mergeCell ref="B5:AG5"/>
    <mergeCell ref="S32:U32"/>
    <mergeCell ref="AB60:AG60"/>
    <mergeCell ref="K61:AA61"/>
    <mergeCell ref="AB61:AG61"/>
    <mergeCell ref="B57:E66"/>
    <mergeCell ref="K6:AG6"/>
    <mergeCell ref="K7:AG7"/>
    <mergeCell ref="K8:AG8"/>
    <mergeCell ref="B9:J9"/>
    <mergeCell ref="K9:AG9"/>
    <mergeCell ref="K67:AG67"/>
    <mergeCell ref="F62:J62"/>
    <mergeCell ref="F63:J63"/>
    <mergeCell ref="F65:J65"/>
    <mergeCell ref="B56:J56"/>
    <mergeCell ref="F64:J64"/>
    <mergeCell ref="K64:AG64"/>
    <mergeCell ref="K59:AA59"/>
    <mergeCell ref="AB59:AG59"/>
    <mergeCell ref="B31:E39"/>
    <mergeCell ref="B30:J30"/>
    <mergeCell ref="K30:AG30"/>
    <mergeCell ref="K40:AG40"/>
    <mergeCell ref="AD36:AG36"/>
    <mergeCell ref="N36:P36"/>
    <mergeCell ref="Q36:R36"/>
    <mergeCell ref="K32:M32"/>
    <mergeCell ref="K38:M38"/>
    <mergeCell ref="X36:Z36"/>
    <mergeCell ref="Z41:AG41"/>
    <mergeCell ref="K45:L47"/>
    <mergeCell ref="K48:L50"/>
    <mergeCell ref="K42:L44"/>
    <mergeCell ref="M48:N50"/>
    <mergeCell ref="R41:Y41"/>
    <mergeCell ref="Z48:AG50"/>
    <mergeCell ref="B26:AG26"/>
    <mergeCell ref="F58:J58"/>
    <mergeCell ref="T55:AG55"/>
    <mergeCell ref="B67:J67"/>
    <mergeCell ref="B29:AG29"/>
    <mergeCell ref="Q33:R33"/>
    <mergeCell ref="V32:W32"/>
    <mergeCell ref="Q32:R32"/>
    <mergeCell ref="N33:P33"/>
    <mergeCell ref="R27:AG27"/>
    <mergeCell ref="AA21:AG21"/>
    <mergeCell ref="B22:J22"/>
    <mergeCell ref="K25:AG25"/>
    <mergeCell ref="K55:S55"/>
    <mergeCell ref="F57:J57"/>
    <mergeCell ref="K57:AG57"/>
    <mergeCell ref="K21:M21"/>
    <mergeCell ref="P21:R21"/>
    <mergeCell ref="U21:W21"/>
    <mergeCell ref="N21:O21"/>
    <mergeCell ref="S21:T21"/>
    <mergeCell ref="B7:J7"/>
    <mergeCell ref="B8:J8"/>
    <mergeCell ref="B21:J21"/>
    <mergeCell ref="B15:AG15"/>
    <mergeCell ref="AK3:AK8"/>
    <mergeCell ref="B19:J19"/>
    <mergeCell ref="B20:J20"/>
    <mergeCell ref="T20:AG20"/>
    <mergeCell ref="B3:J3"/>
    <mergeCell ref="B79:J79"/>
    <mergeCell ref="B55:J55"/>
    <mergeCell ref="X79:Z79"/>
    <mergeCell ref="AA79:AG79"/>
    <mergeCell ref="B16:J16"/>
    <mergeCell ref="K24:AG24"/>
    <mergeCell ref="K16:S16"/>
    <mergeCell ref="T16:AG16"/>
    <mergeCell ref="K17:AG17"/>
    <mergeCell ref="K18:AG18"/>
    <mergeCell ref="V33:AG33"/>
    <mergeCell ref="V37:AG37"/>
    <mergeCell ref="V36:W36"/>
    <mergeCell ref="M51:N53"/>
    <mergeCell ref="O51:Q53"/>
    <mergeCell ref="Q37:R37"/>
    <mergeCell ref="Z51:AG53"/>
    <mergeCell ref="K34:M34"/>
    <mergeCell ref="K41:L41"/>
    <mergeCell ref="R45:Y47"/>
    <mergeCell ref="N35:AG35"/>
    <mergeCell ref="K35:M35"/>
    <mergeCell ref="S33:U33"/>
    <mergeCell ref="K33:M33"/>
    <mergeCell ref="K74:S74"/>
    <mergeCell ref="S36:U36"/>
    <mergeCell ref="K37:M37"/>
    <mergeCell ref="R51:Y53"/>
    <mergeCell ref="K62:AG62"/>
    <mergeCell ref="K36:M36"/>
    <mergeCell ref="K81:AG81"/>
    <mergeCell ref="O45:Q47"/>
    <mergeCell ref="Z45:AG47"/>
    <mergeCell ref="Z42:AG44"/>
    <mergeCell ref="M41:N41"/>
    <mergeCell ref="T74:AG74"/>
    <mergeCell ref="K75:AG75"/>
    <mergeCell ref="M45:N47"/>
    <mergeCell ref="M42:N44"/>
    <mergeCell ref="K20:S20"/>
    <mergeCell ref="B24:J24"/>
    <mergeCell ref="B23:J23"/>
    <mergeCell ref="B27:J28"/>
    <mergeCell ref="K22:AG22"/>
    <mergeCell ref="O48:Q50"/>
    <mergeCell ref="N38:AG38"/>
    <mergeCell ref="O41:Q41"/>
    <mergeCell ref="O42:Q44"/>
    <mergeCell ref="R42:Y44"/>
    <mergeCell ref="B1:AG2"/>
    <mergeCell ref="B6:J6"/>
    <mergeCell ref="K19:AG19"/>
    <mergeCell ref="X32:Z32"/>
    <mergeCell ref="AA32:AC32"/>
    <mergeCell ref="S79:T79"/>
    <mergeCell ref="K27:Q27"/>
    <mergeCell ref="B17:E18"/>
    <mergeCell ref="F18:J18"/>
    <mergeCell ref="F17:J17"/>
    <mergeCell ref="K23:AG23"/>
    <mergeCell ref="K78:S78"/>
    <mergeCell ref="K39:AG39"/>
    <mergeCell ref="K66:AG66"/>
    <mergeCell ref="N31:AG31"/>
    <mergeCell ref="AD32:AG32"/>
    <mergeCell ref="B54:AG54"/>
    <mergeCell ref="B40:J40"/>
    <mergeCell ref="K60:AA60"/>
    <mergeCell ref="K31:M31"/>
    <mergeCell ref="K3:AG3"/>
    <mergeCell ref="K63:AG63"/>
    <mergeCell ref="F31:J34"/>
    <mergeCell ref="K68:AG68"/>
    <mergeCell ref="K65:AG65"/>
    <mergeCell ref="B68:J68"/>
    <mergeCell ref="F61:J61"/>
    <mergeCell ref="X21:Z21"/>
    <mergeCell ref="B25:J25"/>
    <mergeCell ref="B81:J81"/>
    <mergeCell ref="B80:J80"/>
    <mergeCell ref="B75:E76"/>
    <mergeCell ref="T78:AG78"/>
    <mergeCell ref="B78:J78"/>
    <mergeCell ref="F75:J75"/>
    <mergeCell ref="F76:J76"/>
    <mergeCell ref="B77:J77"/>
    <mergeCell ref="K76:AG76"/>
    <mergeCell ref="K77:AG77"/>
    <mergeCell ref="K80:AG80"/>
    <mergeCell ref="K58:AG58"/>
    <mergeCell ref="F39:J39"/>
    <mergeCell ref="B70:AG70"/>
    <mergeCell ref="B71:AG71"/>
    <mergeCell ref="F66:J66"/>
    <mergeCell ref="K79:M79"/>
    <mergeCell ref="N79:O79"/>
    <mergeCell ref="U79:W79"/>
    <mergeCell ref="P79:R79"/>
    <mergeCell ref="K51:L53"/>
    <mergeCell ref="F59:J59"/>
    <mergeCell ref="B72:AG72"/>
    <mergeCell ref="N37:P37"/>
    <mergeCell ref="B74:J74"/>
    <mergeCell ref="AA36:AC36"/>
    <mergeCell ref="B41:J53"/>
    <mergeCell ref="F35:J38"/>
    <mergeCell ref="S37:U37"/>
    <mergeCell ref="R48:Y50"/>
    <mergeCell ref="B73:S73"/>
    <mergeCell ref="T73:AG73"/>
    <mergeCell ref="R28:AG28"/>
    <mergeCell ref="B69:J69"/>
    <mergeCell ref="K69:AG69"/>
    <mergeCell ref="N34:AG34"/>
    <mergeCell ref="F60:J60"/>
    <mergeCell ref="K28:Q28"/>
    <mergeCell ref="K56:AG56"/>
    <mergeCell ref="N32:P32"/>
  </mergeCells>
  <conditionalFormatting sqref="K3:AG3 K6:K7">
    <cfRule type="containsBlanks" priority="142" dxfId="17" stopIfTrue="1">
      <formula>LEN(TRIM(K3))=0</formula>
    </cfRule>
  </conditionalFormatting>
  <conditionalFormatting sqref="K16:S16 K20:S20 K74:S74 K78:S78 K55:S55 K25:AG25 K81:AG81">
    <cfRule type="cellIs" priority="139" dxfId="1" operator="equal" stopIfTrue="1">
      <formula>"Please select &gt;"</formula>
    </cfRule>
    <cfRule type="containsBlanks" priority="147" dxfId="1" stopIfTrue="1">
      <formula>LEN(TRIM(K16))=0</formula>
    </cfRule>
  </conditionalFormatting>
  <conditionalFormatting sqref="K22:AG24 K40 R27:AG28 K62:AG63 K17:AG19 N31 R42 K67:AG68 K65:AG65 K59 K75:AG77 K80:AG80">
    <cfRule type="containsBlanks" priority="143" dxfId="1" stopIfTrue="1">
      <formula>LEN(TRIM(K17))=0</formula>
    </cfRule>
  </conditionalFormatting>
  <conditionalFormatting sqref="N33">
    <cfRule type="containsBlanks" priority="101" dxfId="1" stopIfTrue="1">
      <formula>LEN(TRIM(N33))=0</formula>
    </cfRule>
  </conditionalFormatting>
  <conditionalFormatting sqref="N34">
    <cfRule type="containsBlanks" priority="76" dxfId="1" stopIfTrue="1">
      <formula>LEN(TRIM(N34))=0</formula>
    </cfRule>
  </conditionalFormatting>
  <conditionalFormatting sqref="B71">
    <cfRule type="containsBlanks" priority="80" dxfId="1" stopIfTrue="1">
      <formula>LEN(TRIM(B71))=0</formula>
    </cfRule>
  </conditionalFormatting>
  <conditionalFormatting sqref="N35">
    <cfRule type="containsBlanks" priority="75" dxfId="1" stopIfTrue="1">
      <formula>LEN(TRIM(N35))=0</formula>
    </cfRule>
  </conditionalFormatting>
  <conditionalFormatting sqref="S33">
    <cfRule type="containsBlanks" priority="71" dxfId="1" stopIfTrue="1">
      <formula>LEN(TRIM(S33))=0</formula>
    </cfRule>
  </conditionalFormatting>
  <conditionalFormatting sqref="N37">
    <cfRule type="containsBlanks" priority="68" dxfId="1" stopIfTrue="1">
      <formula>LEN(TRIM(N37))=0</formula>
    </cfRule>
  </conditionalFormatting>
  <conditionalFormatting sqref="S37">
    <cfRule type="containsBlanks" priority="67" dxfId="1" stopIfTrue="1">
      <formula>LEN(TRIM(S37))=0</formula>
    </cfRule>
  </conditionalFormatting>
  <conditionalFormatting sqref="Z51">
    <cfRule type="containsBlanks" priority="40" dxfId="1" stopIfTrue="1">
      <formula>LEN(TRIM(Z51))=0</formula>
    </cfRule>
  </conditionalFormatting>
  <conditionalFormatting sqref="Z42">
    <cfRule type="containsBlanks" priority="46" dxfId="1" stopIfTrue="1">
      <formula>LEN(TRIM(Z42))=0</formula>
    </cfRule>
  </conditionalFormatting>
  <conditionalFormatting sqref="Z45">
    <cfRule type="containsBlanks" priority="44" dxfId="1" stopIfTrue="1">
      <formula>LEN(TRIM(Z45))=0</formula>
    </cfRule>
  </conditionalFormatting>
  <conditionalFormatting sqref="R48">
    <cfRule type="containsBlanks" priority="43" dxfId="1" stopIfTrue="1">
      <formula>LEN(TRIM(R48))=0</formula>
    </cfRule>
  </conditionalFormatting>
  <conditionalFormatting sqref="Z48">
    <cfRule type="containsBlanks" priority="42" dxfId="1" stopIfTrue="1">
      <formula>LEN(TRIM(Z48))=0</formula>
    </cfRule>
  </conditionalFormatting>
  <conditionalFormatting sqref="R51">
    <cfRule type="containsBlanks" priority="41" dxfId="1" stopIfTrue="1">
      <formula>LEN(TRIM(R51))=0</formula>
    </cfRule>
  </conditionalFormatting>
  <conditionalFormatting sqref="R45">
    <cfRule type="containsBlanks" priority="45" dxfId="1" stopIfTrue="1">
      <formula>LEN(TRIM(R45))=0</formula>
    </cfRule>
  </conditionalFormatting>
  <conditionalFormatting sqref="K30:AG30">
    <cfRule type="containsBlanks" priority="37" dxfId="1" stopIfTrue="1">
      <formula>LEN(TRIM(K30))=0</formula>
    </cfRule>
  </conditionalFormatting>
  <conditionalFormatting sqref="K58:AG58">
    <cfRule type="cellIs" priority="23" dxfId="0" operator="equal" stopIfTrue="1">
      <formula>"N/A"</formula>
    </cfRule>
    <cfRule type="containsBlanks" priority="146" dxfId="1" stopIfTrue="1">
      <formula>LEN(TRIM(K58))=0</formula>
    </cfRule>
  </conditionalFormatting>
  <conditionalFormatting sqref="K64:AG64">
    <cfRule type="containsBlanks" priority="34" dxfId="1" stopIfTrue="1">
      <formula>LEN(TRIM(K64))=0</formula>
    </cfRule>
  </conditionalFormatting>
  <conditionalFormatting sqref="K60">
    <cfRule type="containsBlanks" priority="33" dxfId="1" stopIfTrue="1">
      <formula>LEN(TRIM(K60))=0</formula>
    </cfRule>
  </conditionalFormatting>
  <conditionalFormatting sqref="K61">
    <cfRule type="containsBlanks" priority="32" dxfId="1" stopIfTrue="1">
      <formula>LEN(TRIM(K61))=0</formula>
    </cfRule>
  </conditionalFormatting>
  <conditionalFormatting sqref="K69:AG69">
    <cfRule type="containsBlanks" priority="31" dxfId="1" stopIfTrue="1">
      <formula>LEN(TRIM(K69))=0</formula>
    </cfRule>
  </conditionalFormatting>
  <conditionalFormatting sqref="K9">
    <cfRule type="containsBlanks" priority="30" dxfId="17" stopIfTrue="1">
      <formula>LEN(TRIM(K9))=0</formula>
    </cfRule>
  </conditionalFormatting>
  <conditionalFormatting sqref="K57:AG57">
    <cfRule type="cellIs" priority="24" dxfId="0" operator="equal" stopIfTrue="1">
      <formula>"N/A"</formula>
    </cfRule>
    <cfRule type="containsBlanks" priority="145" dxfId="1" stopIfTrue="1">
      <formula>LEN(TRIM(K57))=0</formula>
    </cfRule>
  </conditionalFormatting>
  <conditionalFormatting sqref="K56:AG56">
    <cfRule type="cellIs" priority="25" dxfId="0" operator="equal" stopIfTrue="1">
      <formula>"N/A"</formula>
    </cfRule>
    <cfRule type="containsBlanks" priority="144" dxfId="1" stopIfTrue="1">
      <formula>LEN(TRIM(K56))=0</formula>
    </cfRule>
  </conditionalFormatting>
  <conditionalFormatting sqref="Q32:R32">
    <cfRule type="containsBlanks" priority="22" dxfId="1" stopIfTrue="1">
      <formula>LEN(TRIM(Q32))=0</formula>
    </cfRule>
  </conditionalFormatting>
  <conditionalFormatting sqref="V32:W32 AA32:AC32 Q36:R36 V36:W36 AA36:AC36">
    <cfRule type="containsBlanks" priority="21" dxfId="1" stopIfTrue="1">
      <formula>LEN(TRIM(Q32))=0</formula>
    </cfRule>
  </conditionalFormatting>
  <conditionalFormatting sqref="K42:Q53">
    <cfRule type="containsBlanks" priority="20" dxfId="1" stopIfTrue="1">
      <formula>LEN(TRIM(K42))=0</formula>
    </cfRule>
  </conditionalFormatting>
  <conditionalFormatting sqref="N79:O79 S79:T79 X79:Z79">
    <cfRule type="containsBlanks" priority="19" dxfId="1" stopIfTrue="1">
      <formula>LEN(TRIM(N79))=0</formula>
    </cfRule>
  </conditionalFormatting>
  <conditionalFormatting sqref="N21:O21">
    <cfRule type="containsBlanks" priority="18" dxfId="1" stopIfTrue="1">
      <formula>LEN(TRIM(N21))=0</formula>
    </cfRule>
  </conditionalFormatting>
  <conditionalFormatting sqref="S21:T21">
    <cfRule type="containsBlanks" priority="17" dxfId="1" stopIfTrue="1">
      <formula>LEN(TRIM(S21))=0</formula>
    </cfRule>
  </conditionalFormatting>
  <conditionalFormatting sqref="X21:Z21">
    <cfRule type="containsBlanks" priority="16" dxfId="1" stopIfTrue="1">
      <formula>LEN(TRIM(X21))=0</formula>
    </cfRule>
  </conditionalFormatting>
  <conditionalFormatting sqref="N34:AG34">
    <cfRule type="cellIs" priority="15" dxfId="1" operator="equal" stopIfTrue="1">
      <formula>"Please select &gt;"</formula>
    </cfRule>
  </conditionalFormatting>
  <conditionalFormatting sqref="N38">
    <cfRule type="containsBlanks" priority="14" dxfId="1" stopIfTrue="1">
      <formula>LEN(TRIM(N38))=0</formula>
    </cfRule>
  </conditionalFormatting>
  <conditionalFormatting sqref="N38:AG38">
    <cfRule type="cellIs" priority="13" dxfId="1" operator="equal" stopIfTrue="1">
      <formula>"Please select &gt;"</formula>
    </cfRule>
  </conditionalFormatting>
  <conditionalFormatting sqref="T73">
    <cfRule type="containsBlanks" priority="11" dxfId="1" stopIfTrue="1">
      <formula>LEN(TRIM(T73))=0</formula>
    </cfRule>
    <cfRule type="cellIs" priority="12" dxfId="1" operator="equal" stopIfTrue="1">
      <formula>"Please select &gt;"</formula>
    </cfRule>
  </conditionalFormatting>
  <conditionalFormatting sqref="K74:S74 K75:AG77 K78:S78 N79:O79 S79:T79 X79:Z79 K80:AG81">
    <cfRule type="expression" priority="152" dxfId="0" stopIfTrue="1">
      <formula>$T$73="No"</formula>
    </cfRule>
  </conditionalFormatting>
  <dataValidations count="12">
    <dataValidation allowBlank="1" showInputMessage="1" showErrorMessage="1" imeMode="off" sqref="K56:AG58 N31 Z51 K17:AG17 V33 V37 K3:AG3 R51 K75:AG77 K6:K9 N35 R48 R42 Z42 Z45 R45 Z48 K80:AG80"/>
    <dataValidation type="list" allowBlank="1" showInputMessage="1" sqref="K74:S74 K16:S16">
      <formula1>"Please select &gt;, Prof., Dr., Mr., Ms."</formula1>
    </dataValidation>
    <dataValidation type="list" allowBlank="1" showInputMessage="1" showErrorMessage="1" imeMode="off" sqref="K78:S78 K20:S20">
      <formula1>"Please select &gt;,Male,Female"</formula1>
    </dataValidation>
    <dataValidation type="list" allowBlank="1" showInputMessage="1" imeMode="off" sqref="K55:S55">
      <formula1>"Please select &gt;,Home,Office"</formula1>
    </dataValidation>
    <dataValidation type="list" allowBlank="1" showInputMessage="1" showErrorMessage="1" imeMode="off" sqref="N33 N37">
      <formula1>"Hour&gt;, 0,1,2,3,4,5,6,7,8,9,10,11,12,13,14,15,16,17,18,19,20,21,22,23,24,"</formula1>
    </dataValidation>
    <dataValidation type="list" allowBlank="1" showInputMessage="1" showErrorMessage="1" imeMode="off" sqref="S33:U33 S37:U37">
      <formula1>"Minuit&gt;, 00,01,02,03,04,05,06,07,08,09,10,11,12,13,14,15,16,17,18,19,20,21,22,23,24,25,26,27,28,29,30,31,32,33,34,35,36,37,38,39,40,41,42,43,44,45,46,47,48,49,50,51,52,53,54,55,56,57,58,59,"</formula1>
    </dataValidation>
    <dataValidation type="list" allowBlank="1" showInputMessage="1" showErrorMessage="1" imeMode="off" sqref="N21:O21 N79:O79 Q36:R36 Q32:R32 K42:L53">
      <formula1>"1,2,3,4,5,6,7,8,9,10,11,12,13,14,15,16,17,18,19,20,21,22,23,24,25,26,27,28,29,30,31"</formula1>
    </dataValidation>
    <dataValidation type="list" allowBlank="1" showInputMessage="1" showErrorMessage="1" imeMode="off" sqref="S21:T21 V36:W36 V32:W32 S79:T79 M42:N53">
      <formula1>"1,2,3,4,5,6,7,8,9,10,11,12"</formula1>
    </dataValidation>
    <dataValidation type="textLength" allowBlank="1" showInputMessage="1" showErrorMessage="1" imeMode="off" sqref="K59:K61 AB59:AB61">
      <formula1>0</formula1>
      <formula2>35</formula2>
    </dataValidation>
    <dataValidation type="list" showInputMessage="1" imeMode="off" sqref="N34:AG34 N38:AG38">
      <formula1>"Please select &gt;, Narita, Haneda, Kansai, Itami, Nagoya, Fukuoka, Sapporo, Okinawa"</formula1>
    </dataValidation>
    <dataValidation type="list" allowBlank="1" showInputMessage="1" imeMode="off" sqref="K25:AG25 K81:AG81">
      <formula1>"Please select &gt;, IC Passport (ICAO Standards), IC Passport (not ICAO standards), Non-IC Passport, I don't know."</formula1>
    </dataValidation>
    <dataValidation type="list" allowBlank="1" showInputMessage="1" showErrorMessage="1" imeMode="off" sqref="T73">
      <formula1>"Please select &gt;, Yes, No"</formula1>
    </dataValidation>
  </dataValidations>
  <hyperlinks>
    <hyperlink ref="Q13:AG13" r:id="rId1" display="http://www.mofa.go.jp/j_info/visit/visa/index.html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ＫＮＴ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knt</dc:creator>
  <cp:keywords/>
  <dc:description/>
  <cp:lastModifiedBy>knt</cp:lastModifiedBy>
  <cp:lastPrinted>2013-10-24T01:08:02Z</cp:lastPrinted>
  <dcterms:created xsi:type="dcterms:W3CDTF">2003-05-08T08:28:52Z</dcterms:created>
  <dcterms:modified xsi:type="dcterms:W3CDTF">2019-05-08T10:33:43Z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